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iro5\OneDrive\デスクトップ\薬剤部関連\薬剤部病院雑誌\"/>
    </mc:Choice>
  </mc:AlternateContent>
  <xr:revisionPtr revIDLastSave="0" documentId="8_{F50DF00D-DA5D-4B6F-B8BA-AD0E0509A48D}" xr6:coauthVersionLast="47" xr6:coauthVersionMax="47" xr10:uidLastSave="{00000000-0000-0000-0000-000000000000}"/>
  <bookViews>
    <workbookView xWindow="32460" yWindow="1860" windowWidth="24705" windowHeight="14610" xr2:uid="{030767DB-959A-496F-9CCF-DEE0D95678D0}"/>
  </bookViews>
  <sheets>
    <sheet name="令和4年度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73" i="1" l="1"/>
  <c r="O71" i="1"/>
  <c r="O69" i="1"/>
  <c r="O67" i="1"/>
  <c r="O66" i="1"/>
  <c r="N64" i="1"/>
  <c r="M64" i="1"/>
  <c r="L64" i="1"/>
  <c r="K64" i="1"/>
  <c r="J64" i="1"/>
  <c r="I64" i="1"/>
  <c r="H64" i="1"/>
  <c r="G64" i="1"/>
  <c r="F64" i="1"/>
  <c r="E64" i="1"/>
  <c r="D64" i="1"/>
  <c r="C64" i="1"/>
  <c r="O63" i="1"/>
  <c r="O62" i="1"/>
  <c r="O61" i="1"/>
  <c r="O60" i="1"/>
  <c r="O64" i="1" s="1"/>
  <c r="O59" i="1"/>
  <c r="O58" i="1"/>
  <c r="O57" i="1"/>
  <c r="O56" i="1"/>
  <c r="O55" i="1"/>
  <c r="O54" i="1"/>
  <c r="O52" i="1"/>
  <c r="O51" i="1"/>
  <c r="O50" i="1"/>
  <c r="O48" i="1"/>
  <c r="O47" i="1"/>
  <c r="O45" i="1"/>
  <c r="O44" i="1"/>
  <c r="O42" i="1"/>
  <c r="O41" i="1"/>
  <c r="O39" i="1"/>
  <c r="O38" i="1"/>
  <c r="O36" i="1"/>
  <c r="O35" i="1"/>
  <c r="O34" i="1"/>
  <c r="O33" i="1"/>
  <c r="O31" i="1"/>
  <c r="O30" i="1"/>
  <c r="O28" i="1"/>
  <c r="O27" i="1"/>
  <c r="O26" i="1"/>
  <c r="O25" i="1"/>
  <c r="O24" i="1"/>
  <c r="O23" i="1"/>
  <c r="O22" i="1"/>
  <c r="O21" i="1"/>
  <c r="IO20" i="1"/>
  <c r="IB20" i="1"/>
  <c r="HO20" i="1"/>
  <c r="HB20" i="1"/>
  <c r="GO20" i="1"/>
  <c r="GB20" i="1"/>
  <c r="FO20" i="1"/>
  <c r="FB20" i="1"/>
  <c r="EO20" i="1"/>
  <c r="EB20" i="1"/>
  <c r="DO20" i="1"/>
  <c r="DB20" i="1"/>
  <c r="CO20" i="1"/>
  <c r="CB20" i="1"/>
  <c r="BO20" i="1"/>
  <c r="BB20" i="1"/>
  <c r="AO20" i="1"/>
  <c r="AB20" i="1"/>
  <c r="IO19" i="1"/>
  <c r="IB19" i="1"/>
  <c r="HO19" i="1"/>
  <c r="HB19" i="1"/>
  <c r="GO19" i="1"/>
  <c r="GB19" i="1"/>
  <c r="FO19" i="1"/>
  <c r="FB19" i="1"/>
  <c r="EO19" i="1"/>
  <c r="EB19" i="1"/>
  <c r="DO19" i="1"/>
  <c r="DB19" i="1"/>
  <c r="CO19" i="1"/>
  <c r="CB19" i="1"/>
  <c r="BO19" i="1"/>
  <c r="BB19" i="1"/>
  <c r="AO19" i="1"/>
  <c r="AB19" i="1"/>
  <c r="O19" i="1"/>
  <c r="O18" i="1"/>
  <c r="O17" i="1"/>
  <c r="IO16" i="1"/>
  <c r="IB16" i="1"/>
  <c r="HO16" i="1"/>
  <c r="HB16" i="1"/>
  <c r="GO16" i="1"/>
  <c r="GB16" i="1"/>
  <c r="FO16" i="1"/>
  <c r="FB16" i="1"/>
  <c r="EO16" i="1"/>
  <c r="EB16" i="1"/>
  <c r="DO16" i="1"/>
  <c r="DB16" i="1"/>
  <c r="CO16" i="1"/>
  <c r="CB16" i="1"/>
  <c r="BO16" i="1"/>
  <c r="BB16" i="1"/>
  <c r="AO16" i="1"/>
  <c r="AB16" i="1"/>
  <c r="O16" i="1"/>
  <c r="IO15" i="1"/>
  <c r="IB15" i="1"/>
  <c r="HO15" i="1"/>
  <c r="HB15" i="1"/>
  <c r="GO15" i="1"/>
  <c r="GB15" i="1"/>
  <c r="FO15" i="1"/>
  <c r="FB15" i="1"/>
  <c r="EO15" i="1"/>
  <c r="EB15" i="1"/>
  <c r="DO15" i="1"/>
  <c r="DB15" i="1"/>
  <c r="CO15" i="1"/>
  <c r="CB15" i="1"/>
  <c r="BO15" i="1"/>
  <c r="BB15" i="1"/>
  <c r="AO15" i="1"/>
  <c r="AB15" i="1"/>
  <c r="O15" i="1"/>
  <c r="O14" i="1"/>
  <c r="O13" i="1"/>
  <c r="IO12" i="1"/>
  <c r="IB12" i="1"/>
  <c r="HO12" i="1"/>
  <c r="HB12" i="1"/>
  <c r="GO12" i="1"/>
  <c r="GB12" i="1"/>
  <c r="FO12" i="1"/>
  <c r="FB12" i="1"/>
  <c r="EO12" i="1"/>
  <c r="EB12" i="1"/>
  <c r="DO12" i="1"/>
  <c r="DB12" i="1"/>
  <c r="CO12" i="1"/>
  <c r="CB12" i="1"/>
  <c r="BO12" i="1"/>
  <c r="BB12" i="1"/>
  <c r="AO12" i="1"/>
  <c r="AB12" i="1"/>
  <c r="O12" i="1"/>
  <c r="IO11" i="1"/>
  <c r="IB11" i="1"/>
  <c r="HO11" i="1"/>
  <c r="HB11" i="1"/>
  <c r="GO11" i="1"/>
  <c r="GB11" i="1"/>
  <c r="FO11" i="1"/>
  <c r="FB11" i="1"/>
  <c r="EO11" i="1"/>
  <c r="EB11" i="1"/>
  <c r="DO11" i="1"/>
  <c r="DB11" i="1"/>
  <c r="CO11" i="1"/>
  <c r="CB11" i="1"/>
  <c r="BO11" i="1"/>
  <c r="BB11" i="1"/>
  <c r="AO11" i="1"/>
  <c r="AB11" i="1"/>
  <c r="O11" i="1"/>
  <c r="O10" i="1"/>
  <c r="IO9" i="1"/>
  <c r="IB9" i="1"/>
  <c r="HO9" i="1"/>
  <c r="HB9" i="1"/>
  <c r="GO9" i="1"/>
  <c r="GB9" i="1"/>
  <c r="FO9" i="1"/>
  <c r="FB9" i="1"/>
  <c r="EO9" i="1"/>
  <c r="EB9" i="1"/>
  <c r="DO9" i="1"/>
  <c r="DB9" i="1"/>
  <c r="CO9" i="1"/>
  <c r="CB9" i="1"/>
  <c r="BO9" i="1"/>
  <c r="BB9" i="1"/>
  <c r="AO9" i="1"/>
  <c r="AB9" i="1"/>
  <c r="O9" i="1"/>
  <c r="O8" i="1"/>
  <c r="IO7" i="1"/>
  <c r="IB7" i="1"/>
  <c r="HO7" i="1"/>
  <c r="HB7" i="1"/>
  <c r="GO7" i="1"/>
  <c r="GB7" i="1"/>
  <c r="FO7" i="1"/>
  <c r="FB7" i="1"/>
  <c r="EO7" i="1"/>
  <c r="EB7" i="1"/>
  <c r="DO7" i="1"/>
  <c r="DB7" i="1"/>
  <c r="CO7" i="1"/>
  <c r="CB7" i="1"/>
  <c r="BO7" i="1"/>
  <c r="BB7" i="1"/>
  <c r="AO7" i="1"/>
  <c r="AB7" i="1"/>
  <c r="IO6" i="1"/>
  <c r="IB6" i="1"/>
  <c r="HO6" i="1"/>
  <c r="HB6" i="1"/>
  <c r="GO6" i="1"/>
  <c r="GB6" i="1"/>
  <c r="FO6" i="1"/>
  <c r="FB6" i="1"/>
  <c r="EO6" i="1"/>
  <c r="EB6" i="1"/>
  <c r="DO6" i="1"/>
  <c r="DB6" i="1"/>
  <c r="CO6" i="1"/>
  <c r="CB6" i="1"/>
  <c r="BO6" i="1"/>
  <c r="BB6" i="1"/>
  <c r="AO6" i="1"/>
  <c r="AB6" i="1"/>
  <c r="O6" i="1"/>
  <c r="IO5" i="1"/>
  <c r="IB5" i="1"/>
  <c r="HO5" i="1"/>
  <c r="HB5" i="1"/>
  <c r="GO5" i="1"/>
  <c r="GB5" i="1"/>
  <c r="FO5" i="1"/>
  <c r="FB5" i="1"/>
  <c r="EO5" i="1"/>
  <c r="EB5" i="1"/>
  <c r="DO5" i="1"/>
  <c r="DB5" i="1"/>
  <c r="CO5" i="1"/>
  <c r="CB5" i="1"/>
  <c r="BO5" i="1"/>
  <c r="BB5" i="1"/>
  <c r="AO5" i="1"/>
  <c r="AB5" i="1"/>
  <c r="IO4" i="1"/>
  <c r="IB4" i="1"/>
  <c r="HO4" i="1"/>
  <c r="HB4" i="1"/>
  <c r="GO4" i="1"/>
  <c r="GB4" i="1"/>
  <c r="FO4" i="1"/>
  <c r="FB4" i="1"/>
  <c r="EO4" i="1"/>
  <c r="EB4" i="1"/>
  <c r="DO4" i="1"/>
  <c r="DB4" i="1"/>
  <c r="CO4" i="1"/>
  <c r="CB4" i="1"/>
  <c r="BO4" i="1"/>
  <c r="BB4" i="1"/>
  <c r="AO4" i="1"/>
  <c r="AB4" i="1"/>
  <c r="O4" i="1"/>
  <c r="O3" i="1"/>
</calcChain>
</file>

<file path=xl/sharedStrings.xml><?xml version="1.0" encoding="utf-8"?>
<sst xmlns="http://schemas.openxmlformats.org/spreadsheetml/2006/main" count="371" uniqueCount="85">
  <si>
    <t>◆薬剤管理指導件数</t>
  </si>
  <si>
    <t>令和4年度</t>
    <phoneticPr fontId="3"/>
  </si>
  <si>
    <t>4月</t>
    <rPh sb="1" eb="2">
      <t>ガツ</t>
    </rPh>
    <phoneticPr fontId="3"/>
  </si>
  <si>
    <t>5月</t>
  </si>
  <si>
    <t>6月</t>
  </si>
  <si>
    <t>7月</t>
  </si>
  <si>
    <t>8月</t>
  </si>
  <si>
    <t>9月</t>
  </si>
  <si>
    <t>10月</t>
  </si>
  <si>
    <t>11月</t>
  </si>
  <si>
    <t>12月</t>
  </si>
  <si>
    <t>1月</t>
  </si>
  <si>
    <t>2月</t>
  </si>
  <si>
    <t>3月</t>
  </si>
  <si>
    <t>合計</t>
    <rPh sb="0" eb="2">
      <t>ゴウケイ</t>
    </rPh>
    <phoneticPr fontId="3"/>
  </si>
  <si>
    <t>薬剤管理指導件数（算定数）</t>
    <rPh sb="0" eb="2">
      <t>ヤクザイ</t>
    </rPh>
    <rPh sb="2" eb="4">
      <t>カンリ</t>
    </rPh>
    <rPh sb="4" eb="6">
      <t>シドウ</t>
    </rPh>
    <rPh sb="6" eb="8">
      <t>ケンスウ</t>
    </rPh>
    <rPh sb="9" eb="11">
      <t>サンテイ</t>
    </rPh>
    <rPh sb="11" eb="12">
      <t>スウ</t>
    </rPh>
    <phoneticPr fontId="3"/>
  </si>
  <si>
    <t>件数</t>
    <rPh sb="0" eb="2">
      <t>ケンスウ</t>
    </rPh>
    <phoneticPr fontId="3"/>
  </si>
  <si>
    <t>退院時薬剤情報管理指導件数</t>
    <rPh sb="0" eb="2">
      <t>タイイン</t>
    </rPh>
    <rPh sb="2" eb="3">
      <t>ジ</t>
    </rPh>
    <rPh sb="3" eb="5">
      <t>ヤクザイ</t>
    </rPh>
    <rPh sb="5" eb="7">
      <t>ジョウホウ</t>
    </rPh>
    <rPh sb="7" eb="9">
      <t>カンリ</t>
    </rPh>
    <rPh sb="9" eb="11">
      <t>シドウ</t>
    </rPh>
    <rPh sb="11" eb="13">
      <t>ケンスウ</t>
    </rPh>
    <phoneticPr fontId="3"/>
  </si>
  <si>
    <t>◆薬剤鑑別件数</t>
  </si>
  <si>
    <t>薬剤鑑別件数</t>
    <rPh sb="0" eb="2">
      <t>ヤクザイ</t>
    </rPh>
    <rPh sb="2" eb="4">
      <t>カンベツ</t>
    </rPh>
    <rPh sb="4" eb="6">
      <t>ケンスウ</t>
    </rPh>
    <phoneticPr fontId="3"/>
  </si>
  <si>
    <t>◆病棟常駐業務</t>
    <rPh sb="1" eb="3">
      <t>ビョウトウ</t>
    </rPh>
    <rPh sb="3" eb="5">
      <t>ジョウチュウ</t>
    </rPh>
    <rPh sb="5" eb="7">
      <t>ギョウム</t>
    </rPh>
    <phoneticPr fontId="3"/>
  </si>
  <si>
    <t>病棟薬剤業務実施加算１</t>
    <rPh sb="0" eb="2">
      <t>ビョウトウ</t>
    </rPh>
    <rPh sb="2" eb="4">
      <t>ヤクザイ</t>
    </rPh>
    <rPh sb="4" eb="6">
      <t>ギョウム</t>
    </rPh>
    <rPh sb="6" eb="8">
      <t>ジッシ</t>
    </rPh>
    <rPh sb="8" eb="10">
      <t>カサン</t>
    </rPh>
    <phoneticPr fontId="3"/>
  </si>
  <si>
    <t>医薬品投薬注射状況確認</t>
    <rPh sb="0" eb="3">
      <t>イヤクヒン</t>
    </rPh>
    <rPh sb="3" eb="5">
      <t>トウヤク</t>
    </rPh>
    <rPh sb="5" eb="7">
      <t>チュウシャ</t>
    </rPh>
    <rPh sb="7" eb="9">
      <t>ジョウキョウ</t>
    </rPh>
    <rPh sb="9" eb="11">
      <t>カクニン</t>
    </rPh>
    <phoneticPr fontId="3"/>
  </si>
  <si>
    <t>DI情報把握及び医療従事者相談応需</t>
    <rPh sb="2" eb="4">
      <t>ジョウホウ</t>
    </rPh>
    <rPh sb="4" eb="6">
      <t>ハアク</t>
    </rPh>
    <rPh sb="6" eb="7">
      <t>オヨ</t>
    </rPh>
    <rPh sb="8" eb="10">
      <t>イリョウ</t>
    </rPh>
    <rPh sb="10" eb="13">
      <t>ジュウジシャ</t>
    </rPh>
    <rPh sb="13" eb="15">
      <t>ソウダン</t>
    </rPh>
    <rPh sb="15" eb="17">
      <t>オウジュ</t>
    </rPh>
    <phoneticPr fontId="3"/>
  </si>
  <si>
    <t>持参薬確認・管理及び服薬計画提案</t>
    <rPh sb="0" eb="2">
      <t>ジサン</t>
    </rPh>
    <rPh sb="2" eb="3">
      <t>ヤク</t>
    </rPh>
    <rPh sb="3" eb="5">
      <t>カクニン</t>
    </rPh>
    <rPh sb="6" eb="8">
      <t>カンリ</t>
    </rPh>
    <rPh sb="8" eb="9">
      <t>オヨ</t>
    </rPh>
    <rPh sb="10" eb="12">
      <t>フクヤク</t>
    </rPh>
    <rPh sb="12" eb="14">
      <t>ケイカク</t>
    </rPh>
    <rPh sb="14" eb="16">
      <t>テイアン</t>
    </rPh>
    <phoneticPr fontId="3"/>
  </si>
  <si>
    <t>相互作用確認</t>
    <rPh sb="0" eb="2">
      <t>ソウゴ</t>
    </rPh>
    <rPh sb="2" eb="4">
      <t>サヨウ</t>
    </rPh>
    <rPh sb="4" eb="6">
      <t>カクニン</t>
    </rPh>
    <phoneticPr fontId="3"/>
  </si>
  <si>
    <t>ハイリスク薬投与前説明</t>
    <rPh sb="5" eb="6">
      <t>ヤク</t>
    </rPh>
    <rPh sb="6" eb="8">
      <t>トウヨ</t>
    </rPh>
    <rPh sb="8" eb="9">
      <t>マエ</t>
    </rPh>
    <rPh sb="9" eb="11">
      <t>セツメイ</t>
    </rPh>
    <phoneticPr fontId="3"/>
  </si>
  <si>
    <t>処方提案件数</t>
    <rPh sb="0" eb="2">
      <t>ショホウ</t>
    </rPh>
    <rPh sb="2" eb="4">
      <t>テイアン</t>
    </rPh>
    <rPh sb="4" eb="6">
      <t>ケンスウ</t>
    </rPh>
    <phoneticPr fontId="3"/>
  </si>
  <si>
    <t>代行入力（PBPM）件数</t>
    <rPh sb="0" eb="2">
      <t>ダイコウ</t>
    </rPh>
    <rPh sb="2" eb="4">
      <t>ニュウリョク</t>
    </rPh>
    <rPh sb="10" eb="12">
      <t>ケンスウ</t>
    </rPh>
    <phoneticPr fontId="3"/>
  </si>
  <si>
    <t>回診・カンファレンス</t>
    <rPh sb="0" eb="2">
      <t>カイシン</t>
    </rPh>
    <phoneticPr fontId="3"/>
  </si>
  <si>
    <t>内服定期配薬</t>
    <rPh sb="0" eb="2">
      <t>ナイフク</t>
    </rPh>
    <rPh sb="2" eb="4">
      <t>テイキ</t>
    </rPh>
    <rPh sb="4" eb="5">
      <t>クバ</t>
    </rPh>
    <rPh sb="5" eb="6">
      <t>クスリ</t>
    </rPh>
    <phoneticPr fontId="3"/>
  </si>
  <si>
    <t>注射個人別セット</t>
    <rPh sb="0" eb="2">
      <t>チュウシャ</t>
    </rPh>
    <rPh sb="2" eb="4">
      <t>コジン</t>
    </rPh>
    <rPh sb="4" eb="5">
      <t>ベツ</t>
    </rPh>
    <phoneticPr fontId="3"/>
  </si>
  <si>
    <t>内服定期セット</t>
    <rPh sb="0" eb="2">
      <t>ナイフク</t>
    </rPh>
    <rPh sb="2" eb="4">
      <t>テイキ</t>
    </rPh>
    <phoneticPr fontId="3"/>
  </si>
  <si>
    <t>◆地域連携・ポリファーマシー関連</t>
    <rPh sb="1" eb="3">
      <t>チイキ</t>
    </rPh>
    <rPh sb="3" eb="5">
      <t>レンケイ</t>
    </rPh>
    <rPh sb="14" eb="16">
      <t>カンレン</t>
    </rPh>
    <phoneticPr fontId="3"/>
  </si>
  <si>
    <t>薬剤総合評価調整加算（退院時１回）</t>
  </si>
  <si>
    <t>薬剤調整加算（薬剤総合評価調整加算）</t>
  </si>
  <si>
    <t>退院時薬剤情報連携加算</t>
  </si>
  <si>
    <t>地域連携チーム介入活動合計件数</t>
    <rPh sb="0" eb="2">
      <t>チイキ</t>
    </rPh>
    <rPh sb="2" eb="4">
      <t>レンケイ</t>
    </rPh>
    <rPh sb="7" eb="9">
      <t>カイニュウ</t>
    </rPh>
    <rPh sb="9" eb="11">
      <t>カツドウ</t>
    </rPh>
    <rPh sb="11" eb="13">
      <t>ゴウケイ</t>
    </rPh>
    <rPh sb="13" eb="15">
      <t>ケンスウ</t>
    </rPh>
    <phoneticPr fontId="3"/>
  </si>
  <si>
    <t>薬剤管理サマリー発行件数(病院・施設)</t>
    <rPh sb="0" eb="2">
      <t>ヤクザイ</t>
    </rPh>
    <rPh sb="2" eb="4">
      <t>カンリ</t>
    </rPh>
    <rPh sb="8" eb="10">
      <t>ハッコウ</t>
    </rPh>
    <rPh sb="10" eb="12">
      <t>ケンスウ</t>
    </rPh>
    <rPh sb="13" eb="15">
      <t>ビョウイン</t>
    </rPh>
    <rPh sb="16" eb="18">
      <t>シセツ</t>
    </rPh>
    <phoneticPr fontId="3"/>
  </si>
  <si>
    <t>薬剤管理サマリー発行件数(保険薬局)</t>
    <rPh sb="0" eb="2">
      <t>ヤクザイ</t>
    </rPh>
    <rPh sb="2" eb="4">
      <t>カンリ</t>
    </rPh>
    <rPh sb="8" eb="10">
      <t>ハッコウ</t>
    </rPh>
    <rPh sb="10" eb="12">
      <t>ケンスウ</t>
    </rPh>
    <rPh sb="13" eb="15">
      <t>ホケン</t>
    </rPh>
    <rPh sb="15" eb="17">
      <t>ヤッキョク</t>
    </rPh>
    <phoneticPr fontId="3"/>
  </si>
  <si>
    <t>返書(介入状況報告書)報告処理件数</t>
    <rPh sb="0" eb="2">
      <t>ヘンショ</t>
    </rPh>
    <rPh sb="3" eb="5">
      <t>カイニュウ</t>
    </rPh>
    <rPh sb="5" eb="7">
      <t>ジョウキョウ</t>
    </rPh>
    <rPh sb="7" eb="9">
      <t>ホウコク</t>
    </rPh>
    <rPh sb="9" eb="10">
      <t>ショ</t>
    </rPh>
    <rPh sb="11" eb="13">
      <t>ホウコク</t>
    </rPh>
    <rPh sb="13" eb="15">
      <t>ショリ</t>
    </rPh>
    <rPh sb="15" eb="17">
      <t>ケンスウ</t>
    </rPh>
    <phoneticPr fontId="3"/>
  </si>
  <si>
    <t>トレーシングレポート等報告処理件数</t>
    <rPh sb="10" eb="11">
      <t>トウ</t>
    </rPh>
    <rPh sb="11" eb="13">
      <t>ホウコク</t>
    </rPh>
    <rPh sb="13" eb="15">
      <t>ショリ</t>
    </rPh>
    <rPh sb="15" eb="17">
      <t>ケンスウ</t>
    </rPh>
    <phoneticPr fontId="3"/>
  </si>
  <si>
    <t>◆外来化学療法指導件数</t>
    <rPh sb="1" eb="3">
      <t>ガイライ</t>
    </rPh>
    <rPh sb="3" eb="5">
      <t>カガク</t>
    </rPh>
    <rPh sb="5" eb="7">
      <t>リョウホウ</t>
    </rPh>
    <rPh sb="7" eb="9">
      <t>シドウ</t>
    </rPh>
    <rPh sb="9" eb="11">
      <t>ケンスウ</t>
    </rPh>
    <phoneticPr fontId="3"/>
  </si>
  <si>
    <t>がん患者指導管理件数（薬剤師対応分）</t>
    <rPh sb="2" eb="4">
      <t>カンジャ</t>
    </rPh>
    <rPh sb="4" eb="6">
      <t>シドウ</t>
    </rPh>
    <rPh sb="6" eb="8">
      <t>カンリ</t>
    </rPh>
    <rPh sb="8" eb="10">
      <t>ケンスウ</t>
    </rPh>
    <rPh sb="11" eb="14">
      <t>ヤクザイシ</t>
    </rPh>
    <rPh sb="14" eb="16">
      <t>タイオウ</t>
    </rPh>
    <rPh sb="16" eb="17">
      <t>ブン</t>
    </rPh>
    <phoneticPr fontId="3"/>
  </si>
  <si>
    <t>連携充実加算</t>
    <rPh sb="0" eb="2">
      <t>レンケイ</t>
    </rPh>
    <rPh sb="2" eb="4">
      <t>ジュウジツ</t>
    </rPh>
    <rPh sb="4" eb="6">
      <t>カサン</t>
    </rPh>
    <phoneticPr fontId="3"/>
  </si>
  <si>
    <t>◆無菌製剤処理件数</t>
    <phoneticPr fontId="3"/>
  </si>
  <si>
    <t>TPN調製</t>
    <rPh sb="3" eb="5">
      <t>チョウセイ</t>
    </rPh>
    <phoneticPr fontId="3"/>
  </si>
  <si>
    <t>外来抗悪性腫瘍剤調製</t>
    <rPh sb="0" eb="2">
      <t>ガイライ</t>
    </rPh>
    <rPh sb="2" eb="3">
      <t>コウ</t>
    </rPh>
    <rPh sb="3" eb="5">
      <t>アクセイ</t>
    </rPh>
    <rPh sb="5" eb="7">
      <t>シュヨウ</t>
    </rPh>
    <rPh sb="7" eb="8">
      <t>ザイ</t>
    </rPh>
    <rPh sb="8" eb="10">
      <t>チョウセイ</t>
    </rPh>
    <phoneticPr fontId="3"/>
  </si>
  <si>
    <t>入院抗悪性腫瘍剤調製</t>
    <rPh sb="0" eb="2">
      <t>ニュウイン</t>
    </rPh>
    <rPh sb="2" eb="3">
      <t>コウ</t>
    </rPh>
    <rPh sb="3" eb="5">
      <t>アクセイ</t>
    </rPh>
    <rPh sb="5" eb="7">
      <t>シュヨウ</t>
    </rPh>
    <rPh sb="7" eb="8">
      <t>ザイ</t>
    </rPh>
    <rPh sb="8" eb="10">
      <t>チョウセイ</t>
    </rPh>
    <phoneticPr fontId="3"/>
  </si>
  <si>
    <t>無菌製剤処理加算料</t>
    <rPh sb="0" eb="2">
      <t>ムキン</t>
    </rPh>
    <rPh sb="2" eb="4">
      <t>セイザイ</t>
    </rPh>
    <rPh sb="4" eb="6">
      <t>ショリ</t>
    </rPh>
    <rPh sb="6" eb="8">
      <t>カサン</t>
    </rPh>
    <rPh sb="8" eb="9">
      <t>リョウ</t>
    </rPh>
    <phoneticPr fontId="3"/>
  </si>
  <si>
    <t>◆レジメン管理件数</t>
    <rPh sb="5" eb="7">
      <t>カンリ</t>
    </rPh>
    <rPh sb="7" eb="9">
      <t>ケンスウ</t>
    </rPh>
    <phoneticPr fontId="3"/>
  </si>
  <si>
    <t>抗悪性腫瘍剤（内服）</t>
    <rPh sb="0" eb="1">
      <t>コウ</t>
    </rPh>
    <rPh sb="1" eb="3">
      <t>アクセイ</t>
    </rPh>
    <rPh sb="3" eb="5">
      <t>シュヨウ</t>
    </rPh>
    <rPh sb="5" eb="6">
      <t>ザイ</t>
    </rPh>
    <rPh sb="7" eb="9">
      <t>ナイフク</t>
    </rPh>
    <phoneticPr fontId="3"/>
  </si>
  <si>
    <t>抗悪性腫瘍剤（注射）</t>
    <rPh sb="0" eb="1">
      <t>コウ</t>
    </rPh>
    <rPh sb="1" eb="3">
      <t>アクセイ</t>
    </rPh>
    <rPh sb="3" eb="5">
      <t>シュヨウ</t>
    </rPh>
    <rPh sb="5" eb="6">
      <t>ザイ</t>
    </rPh>
    <rPh sb="7" eb="9">
      <t>チュウシャ</t>
    </rPh>
    <phoneticPr fontId="3"/>
  </si>
  <si>
    <t>◆特定薬剤血中濃度モニタリング（TDM)件数</t>
    <rPh sb="1" eb="3">
      <t>トクテイ</t>
    </rPh>
    <rPh sb="3" eb="5">
      <t>ヤクザイ</t>
    </rPh>
    <rPh sb="5" eb="7">
      <t>ケッチュウ</t>
    </rPh>
    <rPh sb="7" eb="9">
      <t>ノウド</t>
    </rPh>
    <phoneticPr fontId="3"/>
  </si>
  <si>
    <t>薬物動態解析件数</t>
  </si>
  <si>
    <t>特定薬剤治療管理料</t>
  </si>
  <si>
    <t>◆セントラル疑義照会対応件数</t>
    <rPh sb="6" eb="8">
      <t>ギギ</t>
    </rPh>
    <rPh sb="8" eb="10">
      <t>ショウカイ</t>
    </rPh>
    <rPh sb="10" eb="12">
      <t>タイオウ</t>
    </rPh>
    <rPh sb="12" eb="14">
      <t>ケンスウ</t>
    </rPh>
    <phoneticPr fontId="3"/>
  </si>
  <si>
    <t>入院・外来院内処方</t>
    <rPh sb="0" eb="2">
      <t>ニュウイン</t>
    </rPh>
    <rPh sb="3" eb="5">
      <t>ガイライ</t>
    </rPh>
    <rPh sb="5" eb="7">
      <t>インナイ</t>
    </rPh>
    <rPh sb="7" eb="9">
      <t>ショホウ</t>
    </rPh>
    <phoneticPr fontId="3"/>
  </si>
  <si>
    <t>院外処方（代行修正）</t>
    <rPh sb="0" eb="2">
      <t>インガイ</t>
    </rPh>
    <rPh sb="2" eb="4">
      <t>ショホウ</t>
    </rPh>
    <rPh sb="5" eb="7">
      <t>ダイコウ</t>
    </rPh>
    <rPh sb="7" eb="9">
      <t>シュウセイ</t>
    </rPh>
    <phoneticPr fontId="3"/>
  </si>
  <si>
    <t>◆セントラル処方代行入力プロトコール（PBPM）実施件数</t>
    <phoneticPr fontId="3"/>
  </si>
  <si>
    <t>内服・外用薬</t>
    <rPh sb="0" eb="2">
      <t>ナイフク</t>
    </rPh>
    <rPh sb="3" eb="5">
      <t>ガイヨウ</t>
    </rPh>
    <rPh sb="5" eb="6">
      <t>ヤク</t>
    </rPh>
    <phoneticPr fontId="3"/>
  </si>
  <si>
    <t>注射薬</t>
    <rPh sb="0" eb="3">
      <t>チュウシャヤク</t>
    </rPh>
    <phoneticPr fontId="3"/>
  </si>
  <si>
    <t>◆プレアボイド（未然回避・重篤化回避・薬物治療向上）件数</t>
    <rPh sb="8" eb="10">
      <t>ミゼン</t>
    </rPh>
    <rPh sb="10" eb="12">
      <t>カイヒ</t>
    </rPh>
    <rPh sb="13" eb="15">
      <t>ジュウトク</t>
    </rPh>
    <rPh sb="15" eb="16">
      <t>カ</t>
    </rPh>
    <rPh sb="16" eb="18">
      <t>カイヒ</t>
    </rPh>
    <rPh sb="19" eb="21">
      <t>ヤクブツ</t>
    </rPh>
    <rPh sb="21" eb="23">
      <t>チリョウ</t>
    </rPh>
    <rPh sb="23" eb="25">
      <t>コウジョウ</t>
    </rPh>
    <rPh sb="26" eb="28">
      <t>ケンスウ</t>
    </rPh>
    <phoneticPr fontId="3"/>
  </si>
  <si>
    <t>重篤化回避</t>
    <rPh sb="0" eb="2">
      <t>ジュウトク</t>
    </rPh>
    <rPh sb="2" eb="3">
      <t>カ</t>
    </rPh>
    <rPh sb="3" eb="5">
      <t>カイヒ</t>
    </rPh>
    <phoneticPr fontId="3"/>
  </si>
  <si>
    <t>未然回避</t>
    <rPh sb="0" eb="2">
      <t>ミゼン</t>
    </rPh>
    <rPh sb="2" eb="4">
      <t>カイヒ</t>
    </rPh>
    <phoneticPr fontId="3"/>
  </si>
  <si>
    <t>治療効果の向上</t>
    <rPh sb="0" eb="2">
      <t>チリョウ</t>
    </rPh>
    <rPh sb="2" eb="4">
      <t>コウカ</t>
    </rPh>
    <rPh sb="5" eb="7">
      <t>コウジョウ</t>
    </rPh>
    <phoneticPr fontId="3"/>
  </si>
  <si>
    <t>◆処方箋枚数</t>
  </si>
  <si>
    <t>入院処方箋</t>
    <rPh sb="0" eb="2">
      <t>ニュウイン</t>
    </rPh>
    <rPh sb="2" eb="5">
      <t>ショホウセン</t>
    </rPh>
    <phoneticPr fontId="3"/>
  </si>
  <si>
    <t>枚数</t>
    <rPh sb="0" eb="2">
      <t>マイスウ</t>
    </rPh>
    <phoneticPr fontId="3"/>
  </si>
  <si>
    <t>調剤数</t>
    <rPh sb="0" eb="2">
      <t>チョウザイ</t>
    </rPh>
    <rPh sb="2" eb="3">
      <t>スウ</t>
    </rPh>
    <phoneticPr fontId="3"/>
  </si>
  <si>
    <t>外来院内処方箋</t>
    <rPh sb="0" eb="2">
      <t>ガイライ</t>
    </rPh>
    <rPh sb="4" eb="7">
      <t>ショホウセン</t>
    </rPh>
    <phoneticPr fontId="3"/>
  </si>
  <si>
    <t>外来院内処方箋(処方料)</t>
    <rPh sb="0" eb="2">
      <t>ガイライ</t>
    </rPh>
    <rPh sb="4" eb="7">
      <t>ショホウセン</t>
    </rPh>
    <rPh sb="8" eb="10">
      <t>ショホウ</t>
    </rPh>
    <rPh sb="10" eb="11">
      <t>リョウ</t>
    </rPh>
    <phoneticPr fontId="3"/>
  </si>
  <si>
    <t>外来院外処方箋（処方せん料）</t>
    <rPh sb="0" eb="2">
      <t>ガイライ</t>
    </rPh>
    <rPh sb="2" eb="4">
      <t>インガイ</t>
    </rPh>
    <rPh sb="4" eb="7">
      <t>ショホウセン</t>
    </rPh>
    <rPh sb="8" eb="10">
      <t>ショホウ</t>
    </rPh>
    <rPh sb="12" eb="13">
      <t>リョウ</t>
    </rPh>
    <phoneticPr fontId="3"/>
  </si>
  <si>
    <t>わたつみ</t>
    <phoneticPr fontId="3"/>
  </si>
  <si>
    <t>院外処方箋発行率</t>
    <rPh sb="0" eb="2">
      <t>インガイ</t>
    </rPh>
    <rPh sb="2" eb="5">
      <t>ショホウセン</t>
    </rPh>
    <rPh sb="5" eb="7">
      <t>ハッコウ</t>
    </rPh>
    <rPh sb="7" eb="8">
      <t>リツ</t>
    </rPh>
    <phoneticPr fontId="3"/>
  </si>
  <si>
    <t>%</t>
    <phoneticPr fontId="3"/>
  </si>
  <si>
    <t>◆注射処方箋枚数</t>
    <phoneticPr fontId="3"/>
  </si>
  <si>
    <t>入院注射処方箋</t>
    <rPh sb="0" eb="2">
      <t>ニュウイン</t>
    </rPh>
    <rPh sb="2" eb="4">
      <t>チュウシャ</t>
    </rPh>
    <rPh sb="4" eb="7">
      <t>ショホウセン</t>
    </rPh>
    <phoneticPr fontId="3"/>
  </si>
  <si>
    <t>外来注射処方箋</t>
    <rPh sb="0" eb="2">
      <t>ガイライ</t>
    </rPh>
    <rPh sb="2" eb="4">
      <t>チュウシャ</t>
    </rPh>
    <rPh sb="4" eb="7">
      <t>ショホウセン</t>
    </rPh>
    <phoneticPr fontId="3"/>
  </si>
  <si>
    <t>◆薬剤情報提供件数</t>
    <phoneticPr fontId="3"/>
  </si>
  <si>
    <t>薬剤情報提供件数</t>
    <rPh sb="0" eb="2">
      <t>ヤクザイ</t>
    </rPh>
    <rPh sb="2" eb="4">
      <t>ジョウホウ</t>
    </rPh>
    <rPh sb="4" eb="6">
      <t>テイキョウ</t>
    </rPh>
    <rPh sb="6" eb="8">
      <t>ケンスウ</t>
    </rPh>
    <phoneticPr fontId="3"/>
  </si>
  <si>
    <t>◆一般名処方加算件数</t>
    <rPh sb="1" eb="3">
      <t>イッパン</t>
    </rPh>
    <rPh sb="3" eb="4">
      <t>メイ</t>
    </rPh>
    <rPh sb="4" eb="6">
      <t>ショホウ</t>
    </rPh>
    <rPh sb="6" eb="8">
      <t>カサン</t>
    </rPh>
    <rPh sb="8" eb="10">
      <t>ケンスウ</t>
    </rPh>
    <phoneticPr fontId="3"/>
  </si>
  <si>
    <t>般名処方加算件数</t>
    <phoneticPr fontId="3"/>
  </si>
  <si>
    <t>◆後発医薬品使用体制加算件数</t>
    <rPh sb="1" eb="3">
      <t>コウハツ</t>
    </rPh>
    <rPh sb="3" eb="6">
      <t>イヤクヒン</t>
    </rPh>
    <rPh sb="6" eb="8">
      <t>シヨウ</t>
    </rPh>
    <rPh sb="8" eb="10">
      <t>タイセイ</t>
    </rPh>
    <rPh sb="10" eb="12">
      <t>カサン</t>
    </rPh>
    <rPh sb="12" eb="14">
      <t>ケンスウ</t>
    </rPh>
    <phoneticPr fontId="3"/>
  </si>
  <si>
    <t>後発医薬品使用体制加算件数</t>
    <rPh sb="0" eb="2">
      <t>コウハツ</t>
    </rPh>
    <rPh sb="2" eb="5">
      <t>イヤクヒン</t>
    </rPh>
    <rPh sb="5" eb="7">
      <t>シヨウ</t>
    </rPh>
    <rPh sb="7" eb="9">
      <t>タイセイ</t>
    </rPh>
    <rPh sb="9" eb="11">
      <t>カサン</t>
    </rPh>
    <rPh sb="11" eb="13">
      <t>ケンスウ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</si>
</sst>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_);[Red]\(#,##0\)"/>
    <numFmt numFmtId="177" formatCode="0;0;"/>
    <numFmt numFmtId="178" formatCode="0.0%"/>
    <numFmt numFmtId="179" formatCode="#,##0_ "/>
  </numFmts>
  <fonts count="7" x14ac:knownFonts="1"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0"/>
      <name val="メイリオ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color theme="1"/>
      <name val="メイリオ"/>
      <family val="3"/>
      <charset val="128"/>
    </font>
    <font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1" fillId="0" borderId="0">
      <alignment vertical="center"/>
    </xf>
  </cellStyleXfs>
  <cellXfs count="48">
    <xf numFmtId="0" fontId="0" fillId="0" borderId="0" xfId="0"/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2" fillId="0" borderId="1" xfId="0" applyFont="1" applyBorder="1" applyAlignment="1">
      <alignment horizontal="left" vertical="center"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2" xfId="0" applyFont="1" applyBorder="1" applyAlignment="1">
      <alignment vertical="center" shrinkToFit="1"/>
    </xf>
    <xf numFmtId="0" fontId="2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 shrinkToFit="1"/>
    </xf>
    <xf numFmtId="0" fontId="2" fillId="0" borderId="5" xfId="0" applyFont="1" applyBorder="1" applyAlignment="1">
      <alignment horizontal="center" vertical="center" shrinkToFit="1"/>
    </xf>
    <xf numFmtId="176" fontId="2" fillId="0" borderId="0" xfId="0" applyNumberFormat="1" applyFont="1" applyAlignment="1">
      <alignment horizontal="center" vertical="center" shrinkToFit="1"/>
    </xf>
    <xf numFmtId="0" fontId="2" fillId="0" borderId="2" xfId="0" applyFont="1" applyBorder="1" applyAlignment="1">
      <alignment horizontal="left" vertical="center" shrinkToFit="1"/>
    </xf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horizontal="center" vertical="center" shrinkToFit="1"/>
    </xf>
    <xf numFmtId="177" fontId="2" fillId="0" borderId="2" xfId="0" applyNumberFormat="1" applyFont="1" applyBorder="1" applyAlignment="1">
      <alignment horizontal="center" shrinkToFit="1"/>
    </xf>
    <xf numFmtId="178" fontId="4" fillId="0" borderId="5" xfId="0" applyNumberFormat="1" applyFont="1" applyBorder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0" fontId="4" fillId="0" borderId="5" xfId="0" applyFont="1" applyBorder="1" applyAlignment="1">
      <alignment vertical="center"/>
    </xf>
    <xf numFmtId="0" fontId="2" fillId="0" borderId="2" xfId="0" applyFont="1" applyBorder="1" applyAlignment="1">
      <alignment horizontal="center" shrinkToFit="1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 shrinkToFit="1"/>
    </xf>
    <xf numFmtId="0" fontId="2" fillId="0" borderId="2" xfId="0" applyFont="1" applyBorder="1" applyAlignment="1">
      <alignment shrinkToFit="1"/>
    </xf>
    <xf numFmtId="0" fontId="5" fillId="0" borderId="2" xfId="1" applyFont="1" applyBorder="1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2" fillId="0" borderId="0" xfId="0" applyFont="1" applyAlignment="1">
      <alignment horizontal="left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176" fontId="2" fillId="0" borderId="2" xfId="0" applyNumberFormat="1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 shrinkToFit="1"/>
    </xf>
    <xf numFmtId="176" fontId="2" fillId="0" borderId="2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 shrinkToFit="1"/>
    </xf>
    <xf numFmtId="0" fontId="2" fillId="0" borderId="7" xfId="0" applyFont="1" applyBorder="1" applyAlignment="1">
      <alignment horizontal="left" vertical="center" shrinkToFit="1"/>
    </xf>
    <xf numFmtId="179" fontId="2" fillId="0" borderId="2" xfId="0" applyNumberFormat="1" applyFont="1" applyBorder="1" applyAlignment="1">
      <alignment horizontal="center" vertical="center"/>
    </xf>
    <xf numFmtId="178" fontId="2" fillId="0" borderId="2" xfId="0" applyNumberFormat="1" applyFont="1" applyBorder="1" applyAlignment="1">
      <alignment horizontal="center" vertical="center" shrinkToFit="1"/>
    </xf>
    <xf numFmtId="0" fontId="2" fillId="0" borderId="7" xfId="0" applyFont="1" applyBorder="1" applyAlignment="1">
      <alignment horizontal="left"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</cellXfs>
  <cellStyles count="3">
    <cellStyle name="標準" xfId="0" builtinId="0"/>
    <cellStyle name="標準 6" xfId="1" xr:uid="{272FE3BA-B800-4200-93F6-1DCF97E48930}"/>
    <cellStyle name="標準 8" xfId="2" xr:uid="{BF5AD061-E3D7-4140-8FDA-D7CC31ED2C7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7E3B1D-599F-4A03-880F-28824B47A240}">
  <dimension ref="A1:IV73"/>
  <sheetViews>
    <sheetView tabSelected="1" topLeftCell="A52" workbookViewId="0">
      <selection activeCell="C33" sqref="C33"/>
    </sheetView>
  </sheetViews>
  <sheetFormatPr defaultRowHeight="12" x14ac:dyDescent="0.15"/>
  <cols>
    <col min="1" max="1" width="22.25" style="46" customWidth="1"/>
    <col min="2" max="2" width="11.25" style="47" customWidth="1"/>
    <col min="3" max="14" width="7.125" style="5" customWidth="1"/>
    <col min="15" max="15" width="8.5" style="5" bestFit="1" customWidth="1"/>
    <col min="16" max="249" width="6.625" style="5" hidden="1" customWidth="1"/>
    <col min="250" max="254" width="0" style="6" hidden="1" customWidth="1"/>
    <col min="255" max="255" width="9" style="6"/>
    <col min="256" max="267" width="6.25" style="6" customWidth="1"/>
    <col min="268" max="270" width="7.125" style="6" customWidth="1"/>
    <col min="271" max="271" width="8.5" style="6" bestFit="1" customWidth="1"/>
    <col min="272" max="510" width="0" style="6" hidden="1" customWidth="1"/>
    <col min="511" max="512" width="9" style="6"/>
    <col min="513" max="513" width="22.25" style="6" customWidth="1"/>
    <col min="514" max="514" width="11.25" style="6" customWidth="1"/>
    <col min="515" max="526" width="7.125" style="6" customWidth="1"/>
    <col min="527" max="527" width="8.5" style="6" bestFit="1" customWidth="1"/>
    <col min="528" max="766" width="0" style="6" hidden="1" customWidth="1"/>
    <col min="767" max="768" width="9" style="6"/>
    <col min="769" max="769" width="22.25" style="6" customWidth="1"/>
    <col min="770" max="770" width="11.25" style="6" customWidth="1"/>
    <col min="771" max="782" width="7.125" style="6" customWidth="1"/>
    <col min="783" max="783" width="8.5" style="6" bestFit="1" customWidth="1"/>
    <col min="784" max="1022" width="0" style="6" hidden="1" customWidth="1"/>
    <col min="1023" max="1024" width="9" style="6"/>
    <col min="1025" max="1025" width="22.25" style="6" customWidth="1"/>
    <col min="1026" max="1026" width="11.25" style="6" customWidth="1"/>
    <col min="1027" max="1038" width="7.125" style="6" customWidth="1"/>
    <col min="1039" max="1039" width="8.5" style="6" bestFit="1" customWidth="1"/>
    <col min="1040" max="1278" width="0" style="6" hidden="1" customWidth="1"/>
    <col min="1279" max="1280" width="9" style="6"/>
    <col min="1281" max="1281" width="22.25" style="6" customWidth="1"/>
    <col min="1282" max="1282" width="11.25" style="6" customWidth="1"/>
    <col min="1283" max="1294" width="7.125" style="6" customWidth="1"/>
    <col min="1295" max="1295" width="8.5" style="6" bestFit="1" customWidth="1"/>
    <col min="1296" max="1534" width="0" style="6" hidden="1" customWidth="1"/>
    <col min="1535" max="1536" width="9" style="6"/>
    <col min="1537" max="1537" width="22.25" style="6" customWidth="1"/>
    <col min="1538" max="1538" width="11.25" style="6" customWidth="1"/>
    <col min="1539" max="1550" width="7.125" style="6" customWidth="1"/>
    <col min="1551" max="1551" width="8.5" style="6" bestFit="1" customWidth="1"/>
    <col min="1552" max="1790" width="0" style="6" hidden="1" customWidth="1"/>
    <col min="1791" max="1792" width="9" style="6"/>
    <col min="1793" max="1793" width="22.25" style="6" customWidth="1"/>
    <col min="1794" max="1794" width="11.25" style="6" customWidth="1"/>
    <col min="1795" max="1806" width="7.125" style="6" customWidth="1"/>
    <col min="1807" max="1807" width="8.5" style="6" bestFit="1" customWidth="1"/>
    <col min="1808" max="2046" width="0" style="6" hidden="1" customWidth="1"/>
    <col min="2047" max="2048" width="9" style="6"/>
    <col min="2049" max="2049" width="22.25" style="6" customWidth="1"/>
    <col min="2050" max="2050" width="11.25" style="6" customWidth="1"/>
    <col min="2051" max="2062" width="7.125" style="6" customWidth="1"/>
    <col min="2063" max="2063" width="8.5" style="6" bestFit="1" customWidth="1"/>
    <col min="2064" max="2302" width="0" style="6" hidden="1" customWidth="1"/>
    <col min="2303" max="2304" width="9" style="6"/>
    <col min="2305" max="2305" width="22.25" style="6" customWidth="1"/>
    <col min="2306" max="2306" width="11.25" style="6" customWidth="1"/>
    <col min="2307" max="2318" width="7.125" style="6" customWidth="1"/>
    <col min="2319" max="2319" width="8.5" style="6" bestFit="1" customWidth="1"/>
    <col min="2320" max="2558" width="0" style="6" hidden="1" customWidth="1"/>
    <col min="2559" max="2560" width="9" style="6"/>
    <col min="2561" max="2561" width="22.25" style="6" customWidth="1"/>
    <col min="2562" max="2562" width="11.25" style="6" customWidth="1"/>
    <col min="2563" max="2574" width="7.125" style="6" customWidth="1"/>
    <col min="2575" max="2575" width="8.5" style="6" bestFit="1" customWidth="1"/>
    <col min="2576" max="2814" width="0" style="6" hidden="1" customWidth="1"/>
    <col min="2815" max="2816" width="9" style="6"/>
    <col min="2817" max="2817" width="22.25" style="6" customWidth="1"/>
    <col min="2818" max="2818" width="11.25" style="6" customWidth="1"/>
    <col min="2819" max="2830" width="7.125" style="6" customWidth="1"/>
    <col min="2831" max="2831" width="8.5" style="6" bestFit="1" customWidth="1"/>
    <col min="2832" max="3070" width="0" style="6" hidden="1" customWidth="1"/>
    <col min="3071" max="3072" width="9" style="6"/>
    <col min="3073" max="3073" width="22.25" style="6" customWidth="1"/>
    <col min="3074" max="3074" width="11.25" style="6" customWidth="1"/>
    <col min="3075" max="3086" width="7.125" style="6" customWidth="1"/>
    <col min="3087" max="3087" width="8.5" style="6" bestFit="1" customWidth="1"/>
    <col min="3088" max="3326" width="0" style="6" hidden="1" customWidth="1"/>
    <col min="3327" max="3328" width="9" style="6"/>
    <col min="3329" max="3329" width="22.25" style="6" customWidth="1"/>
    <col min="3330" max="3330" width="11.25" style="6" customWidth="1"/>
    <col min="3331" max="3342" width="7.125" style="6" customWidth="1"/>
    <col min="3343" max="3343" width="8.5" style="6" bestFit="1" customWidth="1"/>
    <col min="3344" max="3582" width="0" style="6" hidden="1" customWidth="1"/>
    <col min="3583" max="3584" width="9" style="6"/>
    <col min="3585" max="3585" width="22.25" style="6" customWidth="1"/>
    <col min="3586" max="3586" width="11.25" style="6" customWidth="1"/>
    <col min="3587" max="3598" width="7.125" style="6" customWidth="1"/>
    <col min="3599" max="3599" width="8.5" style="6" bestFit="1" customWidth="1"/>
    <col min="3600" max="3838" width="0" style="6" hidden="1" customWidth="1"/>
    <col min="3839" max="3840" width="9" style="6"/>
    <col min="3841" max="3841" width="22.25" style="6" customWidth="1"/>
    <col min="3842" max="3842" width="11.25" style="6" customWidth="1"/>
    <col min="3843" max="3854" width="7.125" style="6" customWidth="1"/>
    <col min="3855" max="3855" width="8.5" style="6" bestFit="1" customWidth="1"/>
    <col min="3856" max="4094" width="0" style="6" hidden="1" customWidth="1"/>
    <col min="4095" max="4096" width="9" style="6"/>
    <col min="4097" max="4097" width="22.25" style="6" customWidth="1"/>
    <col min="4098" max="4098" width="11.25" style="6" customWidth="1"/>
    <col min="4099" max="4110" width="7.125" style="6" customWidth="1"/>
    <col min="4111" max="4111" width="8.5" style="6" bestFit="1" customWidth="1"/>
    <col min="4112" max="4350" width="0" style="6" hidden="1" customWidth="1"/>
    <col min="4351" max="4352" width="9" style="6"/>
    <col min="4353" max="4353" width="22.25" style="6" customWidth="1"/>
    <col min="4354" max="4354" width="11.25" style="6" customWidth="1"/>
    <col min="4355" max="4366" width="7.125" style="6" customWidth="1"/>
    <col min="4367" max="4367" width="8.5" style="6" bestFit="1" customWidth="1"/>
    <col min="4368" max="4606" width="0" style="6" hidden="1" customWidth="1"/>
    <col min="4607" max="4608" width="9" style="6"/>
    <col min="4609" max="4609" width="22.25" style="6" customWidth="1"/>
    <col min="4610" max="4610" width="11.25" style="6" customWidth="1"/>
    <col min="4611" max="4622" width="7.125" style="6" customWidth="1"/>
    <col min="4623" max="4623" width="8.5" style="6" bestFit="1" customWidth="1"/>
    <col min="4624" max="4862" width="0" style="6" hidden="1" customWidth="1"/>
    <col min="4863" max="4864" width="9" style="6"/>
    <col min="4865" max="4865" width="22.25" style="6" customWidth="1"/>
    <col min="4866" max="4866" width="11.25" style="6" customWidth="1"/>
    <col min="4867" max="4878" width="7.125" style="6" customWidth="1"/>
    <col min="4879" max="4879" width="8.5" style="6" bestFit="1" customWidth="1"/>
    <col min="4880" max="5118" width="0" style="6" hidden="1" customWidth="1"/>
    <col min="5119" max="5120" width="9" style="6"/>
    <col min="5121" max="5121" width="22.25" style="6" customWidth="1"/>
    <col min="5122" max="5122" width="11.25" style="6" customWidth="1"/>
    <col min="5123" max="5134" width="7.125" style="6" customWidth="1"/>
    <col min="5135" max="5135" width="8.5" style="6" bestFit="1" customWidth="1"/>
    <col min="5136" max="5374" width="0" style="6" hidden="1" customWidth="1"/>
    <col min="5375" max="5376" width="9" style="6"/>
    <col min="5377" max="5377" width="22.25" style="6" customWidth="1"/>
    <col min="5378" max="5378" width="11.25" style="6" customWidth="1"/>
    <col min="5379" max="5390" width="7.125" style="6" customWidth="1"/>
    <col min="5391" max="5391" width="8.5" style="6" bestFit="1" customWidth="1"/>
    <col min="5392" max="5630" width="0" style="6" hidden="1" customWidth="1"/>
    <col min="5631" max="5632" width="9" style="6"/>
    <col min="5633" max="5633" width="22.25" style="6" customWidth="1"/>
    <col min="5634" max="5634" width="11.25" style="6" customWidth="1"/>
    <col min="5635" max="5646" width="7.125" style="6" customWidth="1"/>
    <col min="5647" max="5647" width="8.5" style="6" bestFit="1" customWidth="1"/>
    <col min="5648" max="5886" width="0" style="6" hidden="1" customWidth="1"/>
    <col min="5887" max="5888" width="9" style="6"/>
    <col min="5889" max="5889" width="22.25" style="6" customWidth="1"/>
    <col min="5890" max="5890" width="11.25" style="6" customWidth="1"/>
    <col min="5891" max="5902" width="7.125" style="6" customWidth="1"/>
    <col min="5903" max="5903" width="8.5" style="6" bestFit="1" customWidth="1"/>
    <col min="5904" max="6142" width="0" style="6" hidden="1" customWidth="1"/>
    <col min="6143" max="6144" width="9" style="6"/>
    <col min="6145" max="6145" width="22.25" style="6" customWidth="1"/>
    <col min="6146" max="6146" width="11.25" style="6" customWidth="1"/>
    <col min="6147" max="6158" width="7.125" style="6" customWidth="1"/>
    <col min="6159" max="6159" width="8.5" style="6" bestFit="1" customWidth="1"/>
    <col min="6160" max="6398" width="0" style="6" hidden="1" customWidth="1"/>
    <col min="6399" max="6400" width="9" style="6"/>
    <col min="6401" max="6401" width="22.25" style="6" customWidth="1"/>
    <col min="6402" max="6402" width="11.25" style="6" customWidth="1"/>
    <col min="6403" max="6414" width="7.125" style="6" customWidth="1"/>
    <col min="6415" max="6415" width="8.5" style="6" bestFit="1" customWidth="1"/>
    <col min="6416" max="6654" width="0" style="6" hidden="1" customWidth="1"/>
    <col min="6655" max="6656" width="9" style="6"/>
    <col min="6657" max="6657" width="22.25" style="6" customWidth="1"/>
    <col min="6658" max="6658" width="11.25" style="6" customWidth="1"/>
    <col min="6659" max="6670" width="7.125" style="6" customWidth="1"/>
    <col min="6671" max="6671" width="8.5" style="6" bestFit="1" customWidth="1"/>
    <col min="6672" max="6910" width="0" style="6" hidden="1" customWidth="1"/>
    <col min="6911" max="6912" width="9" style="6"/>
    <col min="6913" max="6913" width="22.25" style="6" customWidth="1"/>
    <col min="6914" max="6914" width="11.25" style="6" customWidth="1"/>
    <col min="6915" max="6926" width="7.125" style="6" customWidth="1"/>
    <col min="6927" max="6927" width="8.5" style="6" bestFit="1" customWidth="1"/>
    <col min="6928" max="7166" width="0" style="6" hidden="1" customWidth="1"/>
    <col min="7167" max="7168" width="9" style="6"/>
    <col min="7169" max="7169" width="22.25" style="6" customWidth="1"/>
    <col min="7170" max="7170" width="11.25" style="6" customWidth="1"/>
    <col min="7171" max="7182" width="7.125" style="6" customWidth="1"/>
    <col min="7183" max="7183" width="8.5" style="6" bestFit="1" customWidth="1"/>
    <col min="7184" max="7422" width="0" style="6" hidden="1" customWidth="1"/>
    <col min="7423" max="7424" width="9" style="6"/>
    <col min="7425" max="7425" width="22.25" style="6" customWidth="1"/>
    <col min="7426" max="7426" width="11.25" style="6" customWidth="1"/>
    <col min="7427" max="7438" width="7.125" style="6" customWidth="1"/>
    <col min="7439" max="7439" width="8.5" style="6" bestFit="1" customWidth="1"/>
    <col min="7440" max="7678" width="0" style="6" hidden="1" customWidth="1"/>
    <col min="7679" max="7680" width="9" style="6"/>
    <col min="7681" max="7681" width="22.25" style="6" customWidth="1"/>
    <col min="7682" max="7682" width="11.25" style="6" customWidth="1"/>
    <col min="7683" max="7694" width="7.125" style="6" customWidth="1"/>
    <col min="7695" max="7695" width="8.5" style="6" bestFit="1" customWidth="1"/>
    <col min="7696" max="7934" width="0" style="6" hidden="1" customWidth="1"/>
    <col min="7935" max="7936" width="9" style="6"/>
    <col min="7937" max="7937" width="22.25" style="6" customWidth="1"/>
    <col min="7938" max="7938" width="11.25" style="6" customWidth="1"/>
    <col min="7939" max="7950" width="7.125" style="6" customWidth="1"/>
    <col min="7951" max="7951" width="8.5" style="6" bestFit="1" customWidth="1"/>
    <col min="7952" max="8190" width="0" style="6" hidden="1" customWidth="1"/>
    <col min="8191" max="8192" width="9" style="6"/>
    <col min="8193" max="8193" width="22.25" style="6" customWidth="1"/>
    <col min="8194" max="8194" width="11.25" style="6" customWidth="1"/>
    <col min="8195" max="8206" width="7.125" style="6" customWidth="1"/>
    <col min="8207" max="8207" width="8.5" style="6" bestFit="1" customWidth="1"/>
    <col min="8208" max="8446" width="0" style="6" hidden="1" customWidth="1"/>
    <col min="8447" max="8448" width="9" style="6"/>
    <col min="8449" max="8449" width="22.25" style="6" customWidth="1"/>
    <col min="8450" max="8450" width="11.25" style="6" customWidth="1"/>
    <col min="8451" max="8462" width="7.125" style="6" customWidth="1"/>
    <col min="8463" max="8463" width="8.5" style="6" bestFit="1" customWidth="1"/>
    <col min="8464" max="8702" width="0" style="6" hidden="1" customWidth="1"/>
    <col min="8703" max="8704" width="9" style="6"/>
    <col min="8705" max="8705" width="22.25" style="6" customWidth="1"/>
    <col min="8706" max="8706" width="11.25" style="6" customWidth="1"/>
    <col min="8707" max="8718" width="7.125" style="6" customWidth="1"/>
    <col min="8719" max="8719" width="8.5" style="6" bestFit="1" customWidth="1"/>
    <col min="8720" max="8958" width="0" style="6" hidden="1" customWidth="1"/>
    <col min="8959" max="8960" width="9" style="6"/>
    <col min="8961" max="8961" width="22.25" style="6" customWidth="1"/>
    <col min="8962" max="8962" width="11.25" style="6" customWidth="1"/>
    <col min="8963" max="8974" width="7.125" style="6" customWidth="1"/>
    <col min="8975" max="8975" width="8.5" style="6" bestFit="1" customWidth="1"/>
    <col min="8976" max="9214" width="0" style="6" hidden="1" customWidth="1"/>
    <col min="9215" max="9216" width="9" style="6"/>
    <col min="9217" max="9217" width="22.25" style="6" customWidth="1"/>
    <col min="9218" max="9218" width="11.25" style="6" customWidth="1"/>
    <col min="9219" max="9230" width="7.125" style="6" customWidth="1"/>
    <col min="9231" max="9231" width="8.5" style="6" bestFit="1" customWidth="1"/>
    <col min="9232" max="9470" width="0" style="6" hidden="1" customWidth="1"/>
    <col min="9471" max="9472" width="9" style="6"/>
    <col min="9473" max="9473" width="22.25" style="6" customWidth="1"/>
    <col min="9474" max="9474" width="11.25" style="6" customWidth="1"/>
    <col min="9475" max="9486" width="7.125" style="6" customWidth="1"/>
    <col min="9487" max="9487" width="8.5" style="6" bestFit="1" customWidth="1"/>
    <col min="9488" max="9726" width="0" style="6" hidden="1" customWidth="1"/>
    <col min="9727" max="9728" width="9" style="6"/>
    <col min="9729" max="9729" width="22.25" style="6" customWidth="1"/>
    <col min="9730" max="9730" width="11.25" style="6" customWidth="1"/>
    <col min="9731" max="9742" width="7.125" style="6" customWidth="1"/>
    <col min="9743" max="9743" width="8.5" style="6" bestFit="1" customWidth="1"/>
    <col min="9744" max="9982" width="0" style="6" hidden="1" customWidth="1"/>
    <col min="9983" max="9984" width="9" style="6"/>
    <col min="9985" max="9985" width="22.25" style="6" customWidth="1"/>
    <col min="9986" max="9986" width="11.25" style="6" customWidth="1"/>
    <col min="9987" max="9998" width="7.125" style="6" customWidth="1"/>
    <col min="9999" max="9999" width="8.5" style="6" bestFit="1" customWidth="1"/>
    <col min="10000" max="10238" width="0" style="6" hidden="1" customWidth="1"/>
    <col min="10239" max="10240" width="9" style="6"/>
    <col min="10241" max="10241" width="22.25" style="6" customWidth="1"/>
    <col min="10242" max="10242" width="11.25" style="6" customWidth="1"/>
    <col min="10243" max="10254" width="7.125" style="6" customWidth="1"/>
    <col min="10255" max="10255" width="8.5" style="6" bestFit="1" customWidth="1"/>
    <col min="10256" max="10494" width="0" style="6" hidden="1" customWidth="1"/>
    <col min="10495" max="10496" width="9" style="6"/>
    <col min="10497" max="10497" width="22.25" style="6" customWidth="1"/>
    <col min="10498" max="10498" width="11.25" style="6" customWidth="1"/>
    <col min="10499" max="10510" width="7.125" style="6" customWidth="1"/>
    <col min="10511" max="10511" width="8.5" style="6" bestFit="1" customWidth="1"/>
    <col min="10512" max="10750" width="0" style="6" hidden="1" customWidth="1"/>
    <col min="10751" max="10752" width="9" style="6"/>
    <col min="10753" max="10753" width="22.25" style="6" customWidth="1"/>
    <col min="10754" max="10754" width="11.25" style="6" customWidth="1"/>
    <col min="10755" max="10766" width="7.125" style="6" customWidth="1"/>
    <col min="10767" max="10767" width="8.5" style="6" bestFit="1" customWidth="1"/>
    <col min="10768" max="11006" width="0" style="6" hidden="1" customWidth="1"/>
    <col min="11007" max="11008" width="9" style="6"/>
    <col min="11009" max="11009" width="22.25" style="6" customWidth="1"/>
    <col min="11010" max="11010" width="11.25" style="6" customWidth="1"/>
    <col min="11011" max="11022" width="7.125" style="6" customWidth="1"/>
    <col min="11023" max="11023" width="8.5" style="6" bestFit="1" customWidth="1"/>
    <col min="11024" max="11262" width="0" style="6" hidden="1" customWidth="1"/>
    <col min="11263" max="11264" width="9" style="6"/>
    <col min="11265" max="11265" width="22.25" style="6" customWidth="1"/>
    <col min="11266" max="11266" width="11.25" style="6" customWidth="1"/>
    <col min="11267" max="11278" width="7.125" style="6" customWidth="1"/>
    <col min="11279" max="11279" width="8.5" style="6" bestFit="1" customWidth="1"/>
    <col min="11280" max="11518" width="0" style="6" hidden="1" customWidth="1"/>
    <col min="11519" max="11520" width="9" style="6"/>
    <col min="11521" max="11521" width="22.25" style="6" customWidth="1"/>
    <col min="11522" max="11522" width="11.25" style="6" customWidth="1"/>
    <col min="11523" max="11534" width="7.125" style="6" customWidth="1"/>
    <col min="11535" max="11535" width="8.5" style="6" bestFit="1" customWidth="1"/>
    <col min="11536" max="11774" width="0" style="6" hidden="1" customWidth="1"/>
    <col min="11775" max="11776" width="9" style="6"/>
    <col min="11777" max="11777" width="22.25" style="6" customWidth="1"/>
    <col min="11778" max="11778" width="11.25" style="6" customWidth="1"/>
    <col min="11779" max="11790" width="7.125" style="6" customWidth="1"/>
    <col min="11791" max="11791" width="8.5" style="6" bestFit="1" customWidth="1"/>
    <col min="11792" max="12030" width="0" style="6" hidden="1" customWidth="1"/>
    <col min="12031" max="12032" width="9" style="6"/>
    <col min="12033" max="12033" width="22.25" style="6" customWidth="1"/>
    <col min="12034" max="12034" width="11.25" style="6" customWidth="1"/>
    <col min="12035" max="12046" width="7.125" style="6" customWidth="1"/>
    <col min="12047" max="12047" width="8.5" style="6" bestFit="1" customWidth="1"/>
    <col min="12048" max="12286" width="0" style="6" hidden="1" customWidth="1"/>
    <col min="12287" max="12288" width="9" style="6"/>
    <col min="12289" max="12289" width="22.25" style="6" customWidth="1"/>
    <col min="12290" max="12290" width="11.25" style="6" customWidth="1"/>
    <col min="12291" max="12302" width="7.125" style="6" customWidth="1"/>
    <col min="12303" max="12303" width="8.5" style="6" bestFit="1" customWidth="1"/>
    <col min="12304" max="12542" width="0" style="6" hidden="1" customWidth="1"/>
    <col min="12543" max="12544" width="9" style="6"/>
    <col min="12545" max="12545" width="22.25" style="6" customWidth="1"/>
    <col min="12546" max="12546" width="11.25" style="6" customWidth="1"/>
    <col min="12547" max="12558" width="7.125" style="6" customWidth="1"/>
    <col min="12559" max="12559" width="8.5" style="6" bestFit="1" customWidth="1"/>
    <col min="12560" max="12798" width="0" style="6" hidden="1" customWidth="1"/>
    <col min="12799" max="12800" width="9" style="6"/>
    <col min="12801" max="12801" width="22.25" style="6" customWidth="1"/>
    <col min="12802" max="12802" width="11.25" style="6" customWidth="1"/>
    <col min="12803" max="12814" width="7.125" style="6" customWidth="1"/>
    <col min="12815" max="12815" width="8.5" style="6" bestFit="1" customWidth="1"/>
    <col min="12816" max="13054" width="0" style="6" hidden="1" customWidth="1"/>
    <col min="13055" max="13056" width="9" style="6"/>
    <col min="13057" max="13057" width="22.25" style="6" customWidth="1"/>
    <col min="13058" max="13058" width="11.25" style="6" customWidth="1"/>
    <col min="13059" max="13070" width="7.125" style="6" customWidth="1"/>
    <col min="13071" max="13071" width="8.5" style="6" bestFit="1" customWidth="1"/>
    <col min="13072" max="13310" width="0" style="6" hidden="1" customWidth="1"/>
    <col min="13311" max="13312" width="9" style="6"/>
    <col min="13313" max="13313" width="22.25" style="6" customWidth="1"/>
    <col min="13314" max="13314" width="11.25" style="6" customWidth="1"/>
    <col min="13315" max="13326" width="7.125" style="6" customWidth="1"/>
    <col min="13327" max="13327" width="8.5" style="6" bestFit="1" customWidth="1"/>
    <col min="13328" max="13566" width="0" style="6" hidden="1" customWidth="1"/>
    <col min="13567" max="13568" width="9" style="6"/>
    <col min="13569" max="13569" width="22.25" style="6" customWidth="1"/>
    <col min="13570" max="13570" width="11.25" style="6" customWidth="1"/>
    <col min="13571" max="13582" width="7.125" style="6" customWidth="1"/>
    <col min="13583" max="13583" width="8.5" style="6" bestFit="1" customWidth="1"/>
    <col min="13584" max="13822" width="0" style="6" hidden="1" customWidth="1"/>
    <col min="13823" max="13824" width="9" style="6"/>
    <col min="13825" max="13825" width="22.25" style="6" customWidth="1"/>
    <col min="13826" max="13826" width="11.25" style="6" customWidth="1"/>
    <col min="13827" max="13838" width="7.125" style="6" customWidth="1"/>
    <col min="13839" max="13839" width="8.5" style="6" bestFit="1" customWidth="1"/>
    <col min="13840" max="14078" width="0" style="6" hidden="1" customWidth="1"/>
    <col min="14079" max="14080" width="9" style="6"/>
    <col min="14081" max="14081" width="22.25" style="6" customWidth="1"/>
    <col min="14082" max="14082" width="11.25" style="6" customWidth="1"/>
    <col min="14083" max="14094" width="7.125" style="6" customWidth="1"/>
    <col min="14095" max="14095" width="8.5" style="6" bestFit="1" customWidth="1"/>
    <col min="14096" max="14334" width="0" style="6" hidden="1" customWidth="1"/>
    <col min="14335" max="14336" width="9" style="6"/>
    <col min="14337" max="14337" width="22.25" style="6" customWidth="1"/>
    <col min="14338" max="14338" width="11.25" style="6" customWidth="1"/>
    <col min="14339" max="14350" width="7.125" style="6" customWidth="1"/>
    <col min="14351" max="14351" width="8.5" style="6" bestFit="1" customWidth="1"/>
    <col min="14352" max="14590" width="0" style="6" hidden="1" customWidth="1"/>
    <col min="14591" max="14592" width="9" style="6"/>
    <col min="14593" max="14593" width="22.25" style="6" customWidth="1"/>
    <col min="14594" max="14594" width="11.25" style="6" customWidth="1"/>
    <col min="14595" max="14606" width="7.125" style="6" customWidth="1"/>
    <col min="14607" max="14607" width="8.5" style="6" bestFit="1" customWidth="1"/>
    <col min="14608" max="14846" width="0" style="6" hidden="1" customWidth="1"/>
    <col min="14847" max="14848" width="9" style="6"/>
    <col min="14849" max="14849" width="22.25" style="6" customWidth="1"/>
    <col min="14850" max="14850" width="11.25" style="6" customWidth="1"/>
    <col min="14851" max="14862" width="7.125" style="6" customWidth="1"/>
    <col min="14863" max="14863" width="8.5" style="6" bestFit="1" customWidth="1"/>
    <col min="14864" max="15102" width="0" style="6" hidden="1" customWidth="1"/>
    <col min="15103" max="15104" width="9" style="6"/>
    <col min="15105" max="15105" width="22.25" style="6" customWidth="1"/>
    <col min="15106" max="15106" width="11.25" style="6" customWidth="1"/>
    <col min="15107" max="15118" width="7.125" style="6" customWidth="1"/>
    <col min="15119" max="15119" width="8.5" style="6" bestFit="1" customWidth="1"/>
    <col min="15120" max="15358" width="0" style="6" hidden="1" customWidth="1"/>
    <col min="15359" max="15360" width="9" style="6"/>
    <col min="15361" max="15361" width="22.25" style="6" customWidth="1"/>
    <col min="15362" max="15362" width="11.25" style="6" customWidth="1"/>
    <col min="15363" max="15374" width="7.125" style="6" customWidth="1"/>
    <col min="15375" max="15375" width="8.5" style="6" bestFit="1" customWidth="1"/>
    <col min="15376" max="15614" width="0" style="6" hidden="1" customWidth="1"/>
    <col min="15615" max="15616" width="9" style="6"/>
    <col min="15617" max="15617" width="22.25" style="6" customWidth="1"/>
    <col min="15618" max="15618" width="11.25" style="6" customWidth="1"/>
    <col min="15619" max="15630" width="7.125" style="6" customWidth="1"/>
    <col min="15631" max="15631" width="8.5" style="6" bestFit="1" customWidth="1"/>
    <col min="15632" max="15870" width="0" style="6" hidden="1" customWidth="1"/>
    <col min="15871" max="15872" width="9" style="6"/>
    <col min="15873" max="15873" width="22.25" style="6" customWidth="1"/>
    <col min="15874" max="15874" width="11.25" style="6" customWidth="1"/>
    <col min="15875" max="15886" width="7.125" style="6" customWidth="1"/>
    <col min="15887" max="15887" width="8.5" style="6" bestFit="1" customWidth="1"/>
    <col min="15888" max="16126" width="0" style="6" hidden="1" customWidth="1"/>
    <col min="16127" max="16128" width="9" style="6"/>
    <col min="16129" max="16129" width="22.25" style="6" customWidth="1"/>
    <col min="16130" max="16130" width="11.25" style="6" customWidth="1"/>
    <col min="16131" max="16142" width="7.125" style="6" customWidth="1"/>
    <col min="16143" max="16143" width="8.5" style="6" bestFit="1" customWidth="1"/>
    <col min="16144" max="16382" width="0" style="6" hidden="1" customWidth="1"/>
    <col min="16383" max="16384" width="9" style="6"/>
  </cols>
  <sheetData>
    <row r="1" spans="1:256" ht="18.75" customHeight="1" x14ac:dyDescent="0.15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256" ht="18.75" customHeight="1" x14ac:dyDescent="0.15">
      <c r="A2" s="7" t="s">
        <v>0</v>
      </c>
      <c r="B2" s="8" t="s">
        <v>1</v>
      </c>
      <c r="C2" s="9" t="s">
        <v>2</v>
      </c>
      <c r="D2" s="8" t="s">
        <v>3</v>
      </c>
      <c r="E2" s="8" t="s">
        <v>4</v>
      </c>
      <c r="F2" s="8" t="s">
        <v>5</v>
      </c>
      <c r="G2" s="8" t="s">
        <v>6</v>
      </c>
      <c r="H2" s="8" t="s">
        <v>7</v>
      </c>
      <c r="I2" s="8" t="s">
        <v>8</v>
      </c>
      <c r="J2" s="8" t="s">
        <v>9</v>
      </c>
      <c r="K2" s="8" t="s">
        <v>10</v>
      </c>
      <c r="L2" s="8" t="s">
        <v>11</v>
      </c>
      <c r="M2" s="8" t="s">
        <v>12</v>
      </c>
      <c r="N2" s="8" t="s">
        <v>13</v>
      </c>
      <c r="O2" s="8" t="s">
        <v>14</v>
      </c>
    </row>
    <row r="3" spans="1:256" ht="16.5" x14ac:dyDescent="0.15">
      <c r="A3" s="10" t="s">
        <v>15</v>
      </c>
      <c r="B3" s="9" t="s">
        <v>16</v>
      </c>
      <c r="C3" s="11">
        <v>1473</v>
      </c>
      <c r="D3" s="11">
        <v>1404</v>
      </c>
      <c r="E3" s="11">
        <v>1460</v>
      </c>
      <c r="F3" s="11">
        <v>1341</v>
      </c>
      <c r="G3" s="11">
        <v>1447</v>
      </c>
      <c r="H3" s="11">
        <v>1469</v>
      </c>
      <c r="I3" s="11">
        <v>1426</v>
      </c>
      <c r="J3" s="11">
        <v>1522</v>
      </c>
      <c r="K3" s="11">
        <v>1333</v>
      </c>
      <c r="L3" s="11">
        <v>1469</v>
      </c>
      <c r="M3" s="11">
        <v>1452</v>
      </c>
      <c r="N3" s="11">
        <v>1572</v>
      </c>
      <c r="O3" s="8">
        <f>SUM(C3:N3)</f>
        <v>17368</v>
      </c>
      <c r="P3" s="12" t="s">
        <v>2</v>
      </c>
      <c r="Q3" s="13" t="s">
        <v>3</v>
      </c>
      <c r="R3" s="13" t="s">
        <v>4</v>
      </c>
      <c r="S3" s="13" t="s">
        <v>5</v>
      </c>
      <c r="T3" s="13" t="s">
        <v>6</v>
      </c>
      <c r="U3" s="13" t="s">
        <v>7</v>
      </c>
      <c r="V3" s="13" t="s">
        <v>8</v>
      </c>
      <c r="W3" s="13" t="s">
        <v>9</v>
      </c>
      <c r="X3" s="13" t="s">
        <v>10</v>
      </c>
      <c r="Y3" s="13" t="s">
        <v>11</v>
      </c>
      <c r="Z3" s="13" t="s">
        <v>12</v>
      </c>
      <c r="AA3" s="13" t="s">
        <v>13</v>
      </c>
      <c r="AB3" s="13" t="s">
        <v>14</v>
      </c>
      <c r="AC3" s="13" t="s">
        <v>2</v>
      </c>
      <c r="AD3" s="13" t="s">
        <v>3</v>
      </c>
      <c r="AE3" s="13" t="s">
        <v>4</v>
      </c>
      <c r="AF3" s="13" t="s">
        <v>5</v>
      </c>
      <c r="AG3" s="13" t="s">
        <v>6</v>
      </c>
      <c r="AH3" s="13" t="s">
        <v>7</v>
      </c>
      <c r="AI3" s="13" t="s">
        <v>8</v>
      </c>
      <c r="AJ3" s="13" t="s">
        <v>9</v>
      </c>
      <c r="AK3" s="13" t="s">
        <v>10</v>
      </c>
      <c r="AL3" s="13" t="s">
        <v>11</v>
      </c>
      <c r="AM3" s="13" t="s">
        <v>12</v>
      </c>
      <c r="AN3" s="13" t="s">
        <v>13</v>
      </c>
      <c r="AO3" s="13" t="s">
        <v>14</v>
      </c>
      <c r="AP3" s="13" t="s">
        <v>2</v>
      </c>
      <c r="AQ3" s="13" t="s">
        <v>3</v>
      </c>
      <c r="AR3" s="13" t="s">
        <v>4</v>
      </c>
      <c r="AS3" s="13" t="s">
        <v>5</v>
      </c>
      <c r="AT3" s="13" t="s">
        <v>6</v>
      </c>
      <c r="AU3" s="13" t="s">
        <v>7</v>
      </c>
      <c r="AV3" s="13" t="s">
        <v>8</v>
      </c>
      <c r="AW3" s="13" t="s">
        <v>9</v>
      </c>
      <c r="AX3" s="13" t="s">
        <v>10</v>
      </c>
      <c r="AY3" s="13" t="s">
        <v>11</v>
      </c>
      <c r="AZ3" s="13" t="s">
        <v>12</v>
      </c>
      <c r="BA3" s="13" t="s">
        <v>13</v>
      </c>
      <c r="BB3" s="13" t="s">
        <v>14</v>
      </c>
      <c r="BC3" s="13" t="s">
        <v>2</v>
      </c>
      <c r="BD3" s="13" t="s">
        <v>3</v>
      </c>
      <c r="BE3" s="13" t="s">
        <v>4</v>
      </c>
      <c r="BF3" s="13" t="s">
        <v>5</v>
      </c>
      <c r="BG3" s="13" t="s">
        <v>6</v>
      </c>
      <c r="BH3" s="13" t="s">
        <v>7</v>
      </c>
      <c r="BI3" s="13" t="s">
        <v>8</v>
      </c>
      <c r="BJ3" s="13" t="s">
        <v>9</v>
      </c>
      <c r="BK3" s="13" t="s">
        <v>10</v>
      </c>
      <c r="BL3" s="13" t="s">
        <v>11</v>
      </c>
      <c r="BM3" s="13" t="s">
        <v>12</v>
      </c>
      <c r="BN3" s="13" t="s">
        <v>13</v>
      </c>
      <c r="BO3" s="13" t="s">
        <v>14</v>
      </c>
      <c r="BP3" s="13" t="s">
        <v>2</v>
      </c>
      <c r="BQ3" s="13" t="s">
        <v>3</v>
      </c>
      <c r="BR3" s="13" t="s">
        <v>4</v>
      </c>
      <c r="BS3" s="13" t="s">
        <v>5</v>
      </c>
      <c r="BT3" s="13" t="s">
        <v>6</v>
      </c>
      <c r="BU3" s="13" t="s">
        <v>7</v>
      </c>
      <c r="BV3" s="13" t="s">
        <v>8</v>
      </c>
      <c r="BW3" s="13" t="s">
        <v>9</v>
      </c>
      <c r="BX3" s="13" t="s">
        <v>10</v>
      </c>
      <c r="BY3" s="13" t="s">
        <v>11</v>
      </c>
      <c r="BZ3" s="13" t="s">
        <v>12</v>
      </c>
      <c r="CA3" s="13" t="s">
        <v>13</v>
      </c>
      <c r="CB3" s="13" t="s">
        <v>14</v>
      </c>
      <c r="CC3" s="13" t="s">
        <v>2</v>
      </c>
      <c r="CD3" s="13" t="s">
        <v>3</v>
      </c>
      <c r="CE3" s="13" t="s">
        <v>4</v>
      </c>
      <c r="CF3" s="13" t="s">
        <v>5</v>
      </c>
      <c r="CG3" s="13" t="s">
        <v>6</v>
      </c>
      <c r="CH3" s="13" t="s">
        <v>7</v>
      </c>
      <c r="CI3" s="13" t="s">
        <v>8</v>
      </c>
      <c r="CJ3" s="13" t="s">
        <v>9</v>
      </c>
      <c r="CK3" s="13" t="s">
        <v>10</v>
      </c>
      <c r="CL3" s="13" t="s">
        <v>11</v>
      </c>
      <c r="CM3" s="13" t="s">
        <v>12</v>
      </c>
      <c r="CN3" s="13" t="s">
        <v>13</v>
      </c>
      <c r="CO3" s="13" t="s">
        <v>14</v>
      </c>
      <c r="CP3" s="13" t="s">
        <v>2</v>
      </c>
      <c r="CQ3" s="13" t="s">
        <v>3</v>
      </c>
      <c r="CR3" s="13" t="s">
        <v>4</v>
      </c>
      <c r="CS3" s="13" t="s">
        <v>5</v>
      </c>
      <c r="CT3" s="13" t="s">
        <v>6</v>
      </c>
      <c r="CU3" s="13" t="s">
        <v>7</v>
      </c>
      <c r="CV3" s="13" t="s">
        <v>8</v>
      </c>
      <c r="CW3" s="13" t="s">
        <v>9</v>
      </c>
      <c r="CX3" s="13" t="s">
        <v>10</v>
      </c>
      <c r="CY3" s="13" t="s">
        <v>11</v>
      </c>
      <c r="CZ3" s="13" t="s">
        <v>12</v>
      </c>
      <c r="DA3" s="13" t="s">
        <v>13</v>
      </c>
      <c r="DB3" s="13" t="s">
        <v>14</v>
      </c>
      <c r="DC3" s="13" t="s">
        <v>2</v>
      </c>
      <c r="DD3" s="13" t="s">
        <v>3</v>
      </c>
      <c r="DE3" s="13" t="s">
        <v>4</v>
      </c>
      <c r="DF3" s="13" t="s">
        <v>5</v>
      </c>
      <c r="DG3" s="13" t="s">
        <v>6</v>
      </c>
      <c r="DH3" s="13" t="s">
        <v>7</v>
      </c>
      <c r="DI3" s="13" t="s">
        <v>8</v>
      </c>
      <c r="DJ3" s="13" t="s">
        <v>9</v>
      </c>
      <c r="DK3" s="13" t="s">
        <v>10</v>
      </c>
      <c r="DL3" s="13" t="s">
        <v>11</v>
      </c>
      <c r="DM3" s="13" t="s">
        <v>12</v>
      </c>
      <c r="DN3" s="13" t="s">
        <v>13</v>
      </c>
      <c r="DO3" s="13" t="s">
        <v>14</v>
      </c>
      <c r="DP3" s="13" t="s">
        <v>2</v>
      </c>
      <c r="DQ3" s="13" t="s">
        <v>3</v>
      </c>
      <c r="DR3" s="13" t="s">
        <v>4</v>
      </c>
      <c r="DS3" s="13" t="s">
        <v>5</v>
      </c>
      <c r="DT3" s="13" t="s">
        <v>6</v>
      </c>
      <c r="DU3" s="13" t="s">
        <v>7</v>
      </c>
      <c r="DV3" s="13" t="s">
        <v>8</v>
      </c>
      <c r="DW3" s="13" t="s">
        <v>9</v>
      </c>
      <c r="DX3" s="13" t="s">
        <v>10</v>
      </c>
      <c r="DY3" s="13" t="s">
        <v>11</v>
      </c>
      <c r="DZ3" s="13" t="s">
        <v>12</v>
      </c>
      <c r="EA3" s="13" t="s">
        <v>13</v>
      </c>
      <c r="EB3" s="13" t="s">
        <v>14</v>
      </c>
      <c r="EC3" s="13" t="s">
        <v>2</v>
      </c>
      <c r="ED3" s="13" t="s">
        <v>3</v>
      </c>
      <c r="EE3" s="13" t="s">
        <v>4</v>
      </c>
      <c r="EF3" s="13" t="s">
        <v>5</v>
      </c>
      <c r="EG3" s="13" t="s">
        <v>6</v>
      </c>
      <c r="EH3" s="13" t="s">
        <v>7</v>
      </c>
      <c r="EI3" s="13" t="s">
        <v>8</v>
      </c>
      <c r="EJ3" s="13" t="s">
        <v>9</v>
      </c>
      <c r="EK3" s="13" t="s">
        <v>10</v>
      </c>
      <c r="EL3" s="13" t="s">
        <v>11</v>
      </c>
      <c r="EM3" s="13" t="s">
        <v>12</v>
      </c>
      <c r="EN3" s="13" t="s">
        <v>13</v>
      </c>
      <c r="EO3" s="13" t="s">
        <v>14</v>
      </c>
      <c r="EP3" s="13" t="s">
        <v>2</v>
      </c>
      <c r="EQ3" s="13" t="s">
        <v>3</v>
      </c>
      <c r="ER3" s="13" t="s">
        <v>4</v>
      </c>
      <c r="ES3" s="13" t="s">
        <v>5</v>
      </c>
      <c r="ET3" s="13" t="s">
        <v>6</v>
      </c>
      <c r="EU3" s="13" t="s">
        <v>7</v>
      </c>
      <c r="EV3" s="13" t="s">
        <v>8</v>
      </c>
      <c r="EW3" s="13" t="s">
        <v>9</v>
      </c>
      <c r="EX3" s="13" t="s">
        <v>10</v>
      </c>
      <c r="EY3" s="13" t="s">
        <v>11</v>
      </c>
      <c r="EZ3" s="13" t="s">
        <v>12</v>
      </c>
      <c r="FA3" s="13" t="s">
        <v>13</v>
      </c>
      <c r="FB3" s="13" t="s">
        <v>14</v>
      </c>
      <c r="FC3" s="13" t="s">
        <v>2</v>
      </c>
      <c r="FD3" s="13" t="s">
        <v>3</v>
      </c>
      <c r="FE3" s="13" t="s">
        <v>4</v>
      </c>
      <c r="FF3" s="13" t="s">
        <v>5</v>
      </c>
      <c r="FG3" s="13" t="s">
        <v>6</v>
      </c>
      <c r="FH3" s="13" t="s">
        <v>7</v>
      </c>
      <c r="FI3" s="13" t="s">
        <v>8</v>
      </c>
      <c r="FJ3" s="13" t="s">
        <v>9</v>
      </c>
      <c r="FK3" s="13" t="s">
        <v>10</v>
      </c>
      <c r="FL3" s="13" t="s">
        <v>11</v>
      </c>
      <c r="FM3" s="13" t="s">
        <v>12</v>
      </c>
      <c r="FN3" s="13" t="s">
        <v>13</v>
      </c>
      <c r="FO3" s="13" t="s">
        <v>14</v>
      </c>
      <c r="FP3" s="13" t="s">
        <v>2</v>
      </c>
      <c r="FQ3" s="13" t="s">
        <v>3</v>
      </c>
      <c r="FR3" s="13" t="s">
        <v>4</v>
      </c>
      <c r="FS3" s="13" t="s">
        <v>5</v>
      </c>
      <c r="FT3" s="13" t="s">
        <v>6</v>
      </c>
      <c r="FU3" s="13" t="s">
        <v>7</v>
      </c>
      <c r="FV3" s="13" t="s">
        <v>8</v>
      </c>
      <c r="FW3" s="13" t="s">
        <v>9</v>
      </c>
      <c r="FX3" s="13" t="s">
        <v>10</v>
      </c>
      <c r="FY3" s="13" t="s">
        <v>11</v>
      </c>
      <c r="FZ3" s="13" t="s">
        <v>12</v>
      </c>
      <c r="GA3" s="13" t="s">
        <v>13</v>
      </c>
      <c r="GB3" s="13" t="s">
        <v>14</v>
      </c>
      <c r="GC3" s="13" t="s">
        <v>2</v>
      </c>
      <c r="GD3" s="13" t="s">
        <v>3</v>
      </c>
      <c r="GE3" s="13" t="s">
        <v>4</v>
      </c>
      <c r="GF3" s="13" t="s">
        <v>5</v>
      </c>
      <c r="GG3" s="13" t="s">
        <v>6</v>
      </c>
      <c r="GH3" s="13" t="s">
        <v>7</v>
      </c>
      <c r="GI3" s="13" t="s">
        <v>8</v>
      </c>
      <c r="GJ3" s="13" t="s">
        <v>9</v>
      </c>
      <c r="GK3" s="13" t="s">
        <v>10</v>
      </c>
      <c r="GL3" s="13" t="s">
        <v>11</v>
      </c>
      <c r="GM3" s="13" t="s">
        <v>12</v>
      </c>
      <c r="GN3" s="13" t="s">
        <v>13</v>
      </c>
      <c r="GO3" s="13" t="s">
        <v>14</v>
      </c>
      <c r="GP3" s="13" t="s">
        <v>2</v>
      </c>
      <c r="GQ3" s="13" t="s">
        <v>3</v>
      </c>
      <c r="GR3" s="13" t="s">
        <v>4</v>
      </c>
      <c r="GS3" s="13" t="s">
        <v>5</v>
      </c>
      <c r="GT3" s="13" t="s">
        <v>6</v>
      </c>
      <c r="GU3" s="13" t="s">
        <v>7</v>
      </c>
      <c r="GV3" s="13" t="s">
        <v>8</v>
      </c>
      <c r="GW3" s="13" t="s">
        <v>9</v>
      </c>
      <c r="GX3" s="13" t="s">
        <v>10</v>
      </c>
      <c r="GY3" s="13" t="s">
        <v>11</v>
      </c>
      <c r="GZ3" s="13" t="s">
        <v>12</v>
      </c>
      <c r="HA3" s="13" t="s">
        <v>13</v>
      </c>
      <c r="HB3" s="13" t="s">
        <v>14</v>
      </c>
      <c r="HC3" s="13" t="s">
        <v>2</v>
      </c>
      <c r="HD3" s="13" t="s">
        <v>3</v>
      </c>
      <c r="HE3" s="13" t="s">
        <v>4</v>
      </c>
      <c r="HF3" s="13" t="s">
        <v>5</v>
      </c>
      <c r="HG3" s="13" t="s">
        <v>6</v>
      </c>
      <c r="HH3" s="13" t="s">
        <v>7</v>
      </c>
      <c r="HI3" s="13" t="s">
        <v>8</v>
      </c>
      <c r="HJ3" s="13" t="s">
        <v>9</v>
      </c>
      <c r="HK3" s="13" t="s">
        <v>10</v>
      </c>
      <c r="HL3" s="13" t="s">
        <v>11</v>
      </c>
      <c r="HM3" s="13" t="s">
        <v>12</v>
      </c>
      <c r="HN3" s="13" t="s">
        <v>13</v>
      </c>
      <c r="HO3" s="13" t="s">
        <v>14</v>
      </c>
      <c r="HP3" s="13" t="s">
        <v>2</v>
      </c>
      <c r="HQ3" s="13" t="s">
        <v>3</v>
      </c>
      <c r="HR3" s="13" t="s">
        <v>4</v>
      </c>
      <c r="HS3" s="13" t="s">
        <v>5</v>
      </c>
      <c r="HT3" s="13" t="s">
        <v>6</v>
      </c>
      <c r="HU3" s="13" t="s">
        <v>7</v>
      </c>
      <c r="HV3" s="13" t="s">
        <v>8</v>
      </c>
      <c r="HW3" s="13" t="s">
        <v>9</v>
      </c>
      <c r="HX3" s="13" t="s">
        <v>10</v>
      </c>
      <c r="HY3" s="13" t="s">
        <v>11</v>
      </c>
      <c r="HZ3" s="13" t="s">
        <v>12</v>
      </c>
      <c r="IA3" s="13" t="s">
        <v>13</v>
      </c>
      <c r="IB3" s="13" t="s">
        <v>14</v>
      </c>
      <c r="IC3" s="13" t="s">
        <v>2</v>
      </c>
      <c r="ID3" s="13" t="s">
        <v>3</v>
      </c>
      <c r="IE3" s="13" t="s">
        <v>4</v>
      </c>
      <c r="IF3" s="13" t="s">
        <v>5</v>
      </c>
      <c r="IG3" s="13" t="s">
        <v>6</v>
      </c>
      <c r="IH3" s="13" t="s">
        <v>7</v>
      </c>
      <c r="II3" s="13" t="s">
        <v>8</v>
      </c>
      <c r="IJ3" s="13" t="s">
        <v>9</v>
      </c>
      <c r="IK3" s="13" t="s">
        <v>10</v>
      </c>
      <c r="IL3" s="13" t="s">
        <v>11</v>
      </c>
      <c r="IM3" s="13" t="s">
        <v>12</v>
      </c>
      <c r="IN3" s="13" t="s">
        <v>13</v>
      </c>
      <c r="IO3" s="13" t="s">
        <v>14</v>
      </c>
    </row>
    <row r="4" spans="1:256" ht="15.75" customHeight="1" x14ac:dyDescent="0.15">
      <c r="A4" s="10" t="s">
        <v>17</v>
      </c>
      <c r="B4" s="9" t="s">
        <v>16</v>
      </c>
      <c r="C4" s="11">
        <v>367</v>
      </c>
      <c r="D4" s="11">
        <v>306</v>
      </c>
      <c r="E4" s="11">
        <v>377</v>
      </c>
      <c r="F4" s="11">
        <v>331</v>
      </c>
      <c r="G4" s="11">
        <v>314</v>
      </c>
      <c r="H4" s="11">
        <v>356</v>
      </c>
      <c r="I4" s="11">
        <v>395</v>
      </c>
      <c r="J4" s="11">
        <v>360</v>
      </c>
      <c r="K4" s="11">
        <v>304</v>
      </c>
      <c r="L4" s="11">
        <v>289</v>
      </c>
      <c r="M4" s="11">
        <v>310</v>
      </c>
      <c r="N4" s="11">
        <v>374</v>
      </c>
      <c r="O4" s="8">
        <f>SUM(C4:N4)</f>
        <v>4083</v>
      </c>
      <c r="P4" s="12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>
        <f>SUM(P4:AA4)</f>
        <v>0</v>
      </c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>
        <f>SUM(AC4:AN4)</f>
        <v>0</v>
      </c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>
        <f>SUM(AP4:BA4)</f>
        <v>0</v>
      </c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>
        <f>SUM(BC4:BN4)</f>
        <v>0</v>
      </c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>
        <f>SUM(BP4:CA4)</f>
        <v>0</v>
      </c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>
        <f>SUM(CC4:CN4)</f>
        <v>0</v>
      </c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>
        <f>SUM(CP4:DA4)</f>
        <v>0</v>
      </c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>
        <f>SUM(DC4:DN4)</f>
        <v>0</v>
      </c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>
        <f>SUM(DP4:EA4)</f>
        <v>0</v>
      </c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>
        <f>SUM(EC4:EN4)</f>
        <v>0</v>
      </c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>
        <f>SUM(EP4:FA4)</f>
        <v>0</v>
      </c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>
        <f>SUM(FC4:FN4)</f>
        <v>0</v>
      </c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>
        <f>SUM(FP4:GA4)</f>
        <v>0</v>
      </c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>
        <f>SUM(GC4:GN4)</f>
        <v>0</v>
      </c>
      <c r="GP4" s="13"/>
      <c r="GQ4" s="13"/>
      <c r="GR4" s="13"/>
      <c r="GS4" s="13"/>
      <c r="GT4" s="13"/>
      <c r="GU4" s="13"/>
      <c r="GV4" s="13"/>
      <c r="GW4" s="13"/>
      <c r="GX4" s="13"/>
      <c r="GY4" s="13"/>
      <c r="GZ4" s="13"/>
      <c r="HA4" s="13"/>
      <c r="HB4" s="13">
        <f>SUM(GP4:HA4)</f>
        <v>0</v>
      </c>
      <c r="HC4" s="13"/>
      <c r="HD4" s="13"/>
      <c r="HE4" s="13"/>
      <c r="HF4" s="13"/>
      <c r="HG4" s="13"/>
      <c r="HH4" s="13"/>
      <c r="HI4" s="13"/>
      <c r="HJ4" s="13"/>
      <c r="HK4" s="13"/>
      <c r="HL4" s="13"/>
      <c r="HM4" s="13"/>
      <c r="HN4" s="13"/>
      <c r="HO4" s="13">
        <f>SUM(HC4:HN4)</f>
        <v>0</v>
      </c>
      <c r="HP4" s="13"/>
      <c r="HQ4" s="13"/>
      <c r="HR4" s="13"/>
      <c r="HS4" s="13"/>
      <c r="HT4" s="13"/>
      <c r="HU4" s="13"/>
      <c r="HV4" s="13"/>
      <c r="HW4" s="13"/>
      <c r="HX4" s="13"/>
      <c r="HY4" s="13"/>
      <c r="HZ4" s="13"/>
      <c r="IA4" s="13"/>
      <c r="IB4" s="13">
        <f>SUM(HP4:IA4)</f>
        <v>0</v>
      </c>
      <c r="IC4" s="13"/>
      <c r="ID4" s="13"/>
      <c r="IE4" s="13"/>
      <c r="IF4" s="13"/>
      <c r="IG4" s="13"/>
      <c r="IH4" s="13"/>
      <c r="II4" s="13"/>
      <c r="IJ4" s="13"/>
      <c r="IK4" s="13"/>
      <c r="IL4" s="13"/>
      <c r="IM4" s="13"/>
      <c r="IN4" s="13"/>
      <c r="IO4" s="13">
        <f>SUM(IC4:IN4)</f>
        <v>0</v>
      </c>
    </row>
    <row r="5" spans="1:256" ht="15.75" customHeight="1" x14ac:dyDescent="0.15">
      <c r="A5" s="14" t="s">
        <v>18</v>
      </c>
      <c r="B5" s="15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2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>
        <f>SUM(P5:AA5)</f>
        <v>0</v>
      </c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>
        <f>SUM(AC5:AN5)</f>
        <v>0</v>
      </c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>
        <f>SUM(AP5:BA5)</f>
        <v>0</v>
      </c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>
        <f>SUM(BC5:BN5)</f>
        <v>0</v>
      </c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>
        <f>SUM(BP5:CA5)</f>
        <v>0</v>
      </c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>
        <f>SUM(CC5:CN5)</f>
        <v>0</v>
      </c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>
        <f>SUM(CP5:DA5)</f>
        <v>0</v>
      </c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>
        <f>SUM(DC5:DN5)</f>
        <v>0</v>
      </c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>
        <f>SUM(DP5:EA5)</f>
        <v>0</v>
      </c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>
        <f>SUM(EC5:EN5)</f>
        <v>0</v>
      </c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>
        <f>SUM(EP5:FA5)</f>
        <v>0</v>
      </c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>
        <f>SUM(FC5:FN5)</f>
        <v>0</v>
      </c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>
        <f>SUM(FP5:GA5)</f>
        <v>0</v>
      </c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>
        <f>SUM(GC5:GN5)</f>
        <v>0</v>
      </c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>
        <f>SUM(GP5:HA5)</f>
        <v>0</v>
      </c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  <c r="HN5" s="13"/>
      <c r="HO5" s="13">
        <f>SUM(HC5:HN5)</f>
        <v>0</v>
      </c>
      <c r="HP5" s="13"/>
      <c r="HQ5" s="13"/>
      <c r="HR5" s="13"/>
      <c r="HS5" s="13"/>
      <c r="HT5" s="13"/>
      <c r="HU5" s="13"/>
      <c r="HV5" s="13"/>
      <c r="HW5" s="13"/>
      <c r="HX5" s="13"/>
      <c r="HY5" s="13"/>
      <c r="HZ5" s="13"/>
      <c r="IA5" s="13"/>
      <c r="IB5" s="13">
        <f>SUM(HP5:IA5)</f>
        <v>0</v>
      </c>
      <c r="IC5" s="13"/>
      <c r="ID5" s="13"/>
      <c r="IE5" s="13"/>
      <c r="IF5" s="13"/>
      <c r="IG5" s="13"/>
      <c r="IH5" s="13"/>
      <c r="II5" s="13"/>
      <c r="IJ5" s="13"/>
      <c r="IK5" s="13"/>
      <c r="IL5" s="13"/>
      <c r="IM5" s="13"/>
      <c r="IN5" s="13"/>
      <c r="IO5" s="13">
        <f>SUM(IC5:IN5)</f>
        <v>0</v>
      </c>
    </row>
    <row r="6" spans="1:256" ht="15.75" customHeight="1" x14ac:dyDescent="0.4">
      <c r="A6" s="17" t="s">
        <v>19</v>
      </c>
      <c r="B6" s="8" t="s">
        <v>16</v>
      </c>
      <c r="C6" s="18">
        <v>578</v>
      </c>
      <c r="D6" s="18">
        <v>507</v>
      </c>
      <c r="E6" s="18">
        <v>557</v>
      </c>
      <c r="F6" s="18">
        <v>507</v>
      </c>
      <c r="G6" s="18">
        <v>543</v>
      </c>
      <c r="H6" s="18">
        <v>575</v>
      </c>
      <c r="I6" s="18">
        <v>592</v>
      </c>
      <c r="J6" s="11">
        <v>588</v>
      </c>
      <c r="K6" s="11">
        <v>558</v>
      </c>
      <c r="L6" s="11">
        <v>479</v>
      </c>
      <c r="M6" s="11">
        <v>560</v>
      </c>
      <c r="N6" s="11">
        <v>563</v>
      </c>
      <c r="O6" s="8">
        <f>SUM(C6:N6)</f>
        <v>6607</v>
      </c>
      <c r="P6" s="12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>
        <f>SUM(P6:AA6)</f>
        <v>0</v>
      </c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>
        <f>SUM(AC6:AN6)</f>
        <v>0</v>
      </c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>
        <f>SUM(AP6:BA6)</f>
        <v>0</v>
      </c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>
        <f>SUM(BC6:BN6)</f>
        <v>0</v>
      </c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>
        <f>SUM(BP6:CA6)</f>
        <v>0</v>
      </c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>
        <f>SUM(CC6:CN6)</f>
        <v>0</v>
      </c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>
        <f>SUM(CP6:DA6)</f>
        <v>0</v>
      </c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>
        <f>SUM(DC6:DN6)</f>
        <v>0</v>
      </c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>
        <f>SUM(DP6:EA6)</f>
        <v>0</v>
      </c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>
        <f>SUM(EC6:EN6)</f>
        <v>0</v>
      </c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>
        <f>SUM(EP6:FA6)</f>
        <v>0</v>
      </c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>
        <f>SUM(FC6:FN6)</f>
        <v>0</v>
      </c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>
        <f>SUM(FP6:GA6)</f>
        <v>0</v>
      </c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>
        <f>SUM(GC6:GN6)</f>
        <v>0</v>
      </c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>
        <f>SUM(GP6:HA6)</f>
        <v>0</v>
      </c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>
        <f>SUM(HC6:HN6)</f>
        <v>0</v>
      </c>
      <c r="HP6" s="13"/>
      <c r="HQ6" s="13"/>
      <c r="HR6" s="13"/>
      <c r="HS6" s="13"/>
      <c r="HT6" s="13"/>
      <c r="HU6" s="13"/>
      <c r="HV6" s="13"/>
      <c r="HW6" s="13"/>
      <c r="HX6" s="13"/>
      <c r="HY6" s="13"/>
      <c r="HZ6" s="13"/>
      <c r="IA6" s="13"/>
      <c r="IB6" s="13">
        <f>SUM(HP6:IA6)</f>
        <v>0</v>
      </c>
      <c r="IC6" s="13"/>
      <c r="ID6" s="13"/>
      <c r="IE6" s="13"/>
      <c r="IF6" s="13"/>
      <c r="IG6" s="13"/>
      <c r="IH6" s="13"/>
      <c r="II6" s="13"/>
      <c r="IJ6" s="13"/>
      <c r="IK6" s="13"/>
      <c r="IL6" s="13"/>
      <c r="IM6" s="13"/>
      <c r="IN6" s="13"/>
      <c r="IO6" s="13">
        <f>SUM(IC6:IN6)</f>
        <v>0</v>
      </c>
    </row>
    <row r="7" spans="1:256" ht="15.75" customHeight="1" x14ac:dyDescent="0.15">
      <c r="A7" s="14" t="s">
        <v>20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2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>
        <f>SUM(P7:AA7)</f>
        <v>0</v>
      </c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>
        <f>SUM(AC7:AN7)</f>
        <v>0</v>
      </c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>
        <f>SUM(AP7:BA7)</f>
        <v>0</v>
      </c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>
        <f>SUM(BC7:BN7)</f>
        <v>0</v>
      </c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>
        <f>SUM(BP7:CA7)</f>
        <v>0</v>
      </c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>
        <f>SUM(CC7:CN7)</f>
        <v>0</v>
      </c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>
        <f>SUM(CP7:DA7)</f>
        <v>0</v>
      </c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>
        <f>SUM(DC7:DN7)</f>
        <v>0</v>
      </c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>
        <f>SUM(DP7:EA7)</f>
        <v>0</v>
      </c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>
        <f>SUM(EC7:EN7)</f>
        <v>0</v>
      </c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>
        <f>SUM(EP7:FA7)</f>
        <v>0</v>
      </c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>
        <f>SUM(FC7:FN7)</f>
        <v>0</v>
      </c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>
        <f>SUM(FP7:GA7)</f>
        <v>0</v>
      </c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>
        <f>SUM(GC7:GN7)</f>
        <v>0</v>
      </c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>
        <f>SUM(GP7:HA7)</f>
        <v>0</v>
      </c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>
        <f>SUM(HC7:HN7)</f>
        <v>0</v>
      </c>
      <c r="HP7" s="13"/>
      <c r="HQ7" s="13"/>
      <c r="HR7" s="13"/>
      <c r="HS7" s="13"/>
      <c r="HT7" s="13"/>
      <c r="HU7" s="13"/>
      <c r="HV7" s="13"/>
      <c r="HW7" s="13"/>
      <c r="HX7" s="13"/>
      <c r="HY7" s="13"/>
      <c r="HZ7" s="13"/>
      <c r="IA7" s="13"/>
      <c r="IB7" s="13">
        <f>SUM(HP7:IA7)</f>
        <v>0</v>
      </c>
      <c r="IC7" s="13"/>
      <c r="ID7" s="13"/>
      <c r="IE7" s="13"/>
      <c r="IF7" s="13"/>
      <c r="IG7" s="13"/>
      <c r="IH7" s="13"/>
      <c r="II7" s="13"/>
      <c r="IJ7" s="13"/>
      <c r="IK7" s="13"/>
      <c r="IL7" s="13"/>
      <c r="IM7" s="13"/>
      <c r="IN7" s="13"/>
      <c r="IO7" s="13">
        <f>SUM(IC7:IN7)</f>
        <v>0</v>
      </c>
    </row>
    <row r="8" spans="1:256" ht="15.75" customHeight="1" x14ac:dyDescent="0.15">
      <c r="A8" s="14" t="s">
        <v>21</v>
      </c>
      <c r="B8" s="8" t="s">
        <v>16</v>
      </c>
      <c r="C8" s="11">
        <v>1793</v>
      </c>
      <c r="D8" s="11">
        <v>1968</v>
      </c>
      <c r="E8" s="11">
        <v>1635</v>
      </c>
      <c r="F8" s="11">
        <v>1889</v>
      </c>
      <c r="G8" s="11">
        <v>1694</v>
      </c>
      <c r="H8" s="11">
        <v>1751</v>
      </c>
      <c r="I8" s="11">
        <v>2036</v>
      </c>
      <c r="J8" s="11">
        <v>1772</v>
      </c>
      <c r="K8" s="11">
        <v>1742</v>
      </c>
      <c r="L8" s="11">
        <v>2082</v>
      </c>
      <c r="M8" s="11">
        <v>1740</v>
      </c>
      <c r="N8" s="11">
        <v>1734</v>
      </c>
      <c r="O8" s="8">
        <f>SUM(C8:N8)</f>
        <v>21836</v>
      </c>
      <c r="P8" s="12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13"/>
      <c r="HF8" s="13"/>
      <c r="HG8" s="13"/>
      <c r="HH8" s="13"/>
      <c r="HI8" s="13"/>
      <c r="HJ8" s="13"/>
      <c r="HK8" s="13"/>
      <c r="HL8" s="13"/>
      <c r="HM8" s="13"/>
      <c r="HN8" s="13"/>
      <c r="HO8" s="13"/>
      <c r="HP8" s="13"/>
      <c r="HQ8" s="13"/>
      <c r="HR8" s="13"/>
      <c r="HS8" s="13"/>
      <c r="HT8" s="13"/>
      <c r="HU8" s="13"/>
      <c r="HV8" s="13"/>
      <c r="HW8" s="13"/>
      <c r="HX8" s="13"/>
      <c r="HY8" s="13"/>
      <c r="HZ8" s="13"/>
      <c r="IA8" s="13"/>
      <c r="IB8" s="13"/>
      <c r="IC8" s="13"/>
      <c r="ID8" s="13"/>
      <c r="IE8" s="13"/>
      <c r="IF8" s="13"/>
      <c r="IG8" s="13"/>
      <c r="IH8" s="13"/>
      <c r="II8" s="13"/>
      <c r="IJ8" s="13"/>
      <c r="IK8" s="13"/>
      <c r="IL8" s="13"/>
      <c r="IM8" s="13"/>
      <c r="IN8" s="13"/>
      <c r="IO8" s="13"/>
    </row>
    <row r="9" spans="1:256" ht="15.75" customHeight="1" x14ac:dyDescent="0.4">
      <c r="A9" s="10" t="s">
        <v>22</v>
      </c>
      <c r="B9" s="9" t="s">
        <v>16</v>
      </c>
      <c r="C9" s="20">
        <v>2235</v>
      </c>
      <c r="D9" s="20">
        <v>2256</v>
      </c>
      <c r="E9" s="20">
        <v>2349</v>
      </c>
      <c r="F9" s="20">
        <v>2225</v>
      </c>
      <c r="G9" s="20">
        <v>2390</v>
      </c>
      <c r="H9" s="20">
        <v>2276</v>
      </c>
      <c r="I9" s="20">
        <v>2302</v>
      </c>
      <c r="J9" s="20">
        <v>2282</v>
      </c>
      <c r="K9" s="20">
        <v>2159</v>
      </c>
      <c r="L9" s="20">
        <v>2286</v>
      </c>
      <c r="M9" s="20">
        <v>1927</v>
      </c>
      <c r="N9" s="20">
        <v>2309</v>
      </c>
      <c r="O9" s="8">
        <f t="shared" ref="O9:O69" si="0">SUM(C9:N9)</f>
        <v>26996</v>
      </c>
      <c r="P9" s="12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>
        <f>SUM(P9:AA9)</f>
        <v>0</v>
      </c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>
        <f>SUM(AC9:AN9)</f>
        <v>0</v>
      </c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>
        <f>SUM(AP9:BA9)</f>
        <v>0</v>
      </c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>
        <f>SUM(BC9:BN9)</f>
        <v>0</v>
      </c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>
        <f>SUM(BP9:CA9)</f>
        <v>0</v>
      </c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>
        <f>SUM(CC9:CN9)</f>
        <v>0</v>
      </c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>
        <f>SUM(CP9:DA9)</f>
        <v>0</v>
      </c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>
        <f>SUM(DC9:DN9)</f>
        <v>0</v>
      </c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>
        <f>SUM(DP9:EA9)</f>
        <v>0</v>
      </c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>
        <f>SUM(EC9:EN9)</f>
        <v>0</v>
      </c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>
        <f>SUM(EP9:FA9)</f>
        <v>0</v>
      </c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>
        <f>SUM(FC9:FN9)</f>
        <v>0</v>
      </c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>
        <f>SUM(FP9:GA9)</f>
        <v>0</v>
      </c>
      <c r="GC9" s="13"/>
      <c r="GD9" s="13"/>
      <c r="GE9" s="13"/>
      <c r="GF9" s="13"/>
      <c r="GG9" s="13"/>
      <c r="GH9" s="13"/>
      <c r="GI9" s="13"/>
      <c r="GJ9" s="13"/>
      <c r="GK9" s="13"/>
      <c r="GL9" s="13"/>
      <c r="GM9" s="13"/>
      <c r="GN9" s="13"/>
      <c r="GO9" s="13">
        <f>SUM(GC9:GN9)</f>
        <v>0</v>
      </c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>
        <f>SUM(GP9:HA9)</f>
        <v>0</v>
      </c>
      <c r="HC9" s="13"/>
      <c r="HD9" s="13"/>
      <c r="HE9" s="13"/>
      <c r="HF9" s="13"/>
      <c r="HG9" s="13"/>
      <c r="HH9" s="13"/>
      <c r="HI9" s="13"/>
      <c r="HJ9" s="13"/>
      <c r="HK9" s="13"/>
      <c r="HL9" s="13"/>
      <c r="HM9" s="13"/>
      <c r="HN9" s="13"/>
      <c r="HO9" s="13">
        <f>SUM(HC9:HN9)</f>
        <v>0</v>
      </c>
      <c r="HP9" s="13"/>
      <c r="HQ9" s="13"/>
      <c r="HR9" s="13"/>
      <c r="HS9" s="13"/>
      <c r="HT9" s="13"/>
      <c r="HU9" s="13"/>
      <c r="HV9" s="13"/>
      <c r="HW9" s="13"/>
      <c r="HX9" s="13"/>
      <c r="HY9" s="13"/>
      <c r="HZ9" s="13"/>
      <c r="IA9" s="13"/>
      <c r="IB9" s="13">
        <f>SUM(HP9:IA9)</f>
        <v>0</v>
      </c>
      <c r="IC9" s="13"/>
      <c r="ID9" s="13"/>
      <c r="IE9" s="13"/>
      <c r="IF9" s="13"/>
      <c r="IG9" s="13"/>
      <c r="IH9" s="13"/>
      <c r="II9" s="13"/>
      <c r="IJ9" s="13"/>
      <c r="IK9" s="13"/>
      <c r="IL9" s="13"/>
      <c r="IM9" s="13"/>
      <c r="IN9" s="13"/>
      <c r="IO9" s="13">
        <f>SUM(IC9:IN9)</f>
        <v>0</v>
      </c>
    </row>
    <row r="10" spans="1:256" ht="15.75" customHeight="1" x14ac:dyDescent="0.4">
      <c r="A10" s="10" t="s">
        <v>23</v>
      </c>
      <c r="B10" s="9" t="s">
        <v>16</v>
      </c>
      <c r="C10" s="20">
        <v>92</v>
      </c>
      <c r="D10" s="20">
        <v>71</v>
      </c>
      <c r="E10" s="20">
        <v>91</v>
      </c>
      <c r="F10" s="20">
        <v>56</v>
      </c>
      <c r="G10" s="20">
        <v>71</v>
      </c>
      <c r="H10" s="20">
        <v>67</v>
      </c>
      <c r="I10" s="20">
        <v>50</v>
      </c>
      <c r="J10" s="20">
        <v>47</v>
      </c>
      <c r="K10" s="20">
        <v>54</v>
      </c>
      <c r="L10" s="20">
        <v>56</v>
      </c>
      <c r="M10" s="20">
        <v>42</v>
      </c>
      <c r="N10" s="20">
        <v>54</v>
      </c>
      <c r="O10" s="8">
        <f t="shared" si="0"/>
        <v>751</v>
      </c>
      <c r="P10" s="12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  <c r="GL10" s="13"/>
      <c r="GM10" s="13"/>
      <c r="GN10" s="13"/>
      <c r="GO10" s="13"/>
      <c r="GP10" s="13"/>
      <c r="GQ10" s="13"/>
      <c r="GR10" s="13"/>
      <c r="GS10" s="13"/>
      <c r="GT10" s="13"/>
      <c r="GU10" s="13"/>
      <c r="GV10" s="13"/>
      <c r="GW10" s="13"/>
      <c r="GX10" s="13"/>
      <c r="GY10" s="13"/>
      <c r="GZ10" s="13"/>
      <c r="HA10" s="13"/>
      <c r="HB10" s="13"/>
      <c r="HC10" s="13"/>
      <c r="HD10" s="13"/>
      <c r="HE10" s="13"/>
      <c r="HF10" s="13"/>
      <c r="HG10" s="13"/>
      <c r="HH10" s="13"/>
      <c r="HI10" s="13"/>
      <c r="HJ10" s="13"/>
      <c r="HK10" s="13"/>
      <c r="HL10" s="13"/>
      <c r="HM10" s="13"/>
      <c r="HN10" s="13"/>
      <c r="HO10" s="13"/>
      <c r="HP10" s="13"/>
      <c r="HQ10" s="13"/>
      <c r="HR10" s="13"/>
      <c r="HS10" s="13"/>
      <c r="HT10" s="13"/>
      <c r="HU10" s="13"/>
      <c r="HV10" s="13"/>
      <c r="HW10" s="13"/>
      <c r="HX10" s="13"/>
      <c r="HY10" s="13"/>
      <c r="HZ10" s="13"/>
      <c r="IA10" s="13"/>
      <c r="IB10" s="13"/>
      <c r="IC10" s="13"/>
      <c r="ID10" s="13"/>
      <c r="IE10" s="13"/>
      <c r="IF10" s="13"/>
      <c r="IG10" s="13"/>
      <c r="IH10" s="13"/>
      <c r="II10" s="13"/>
      <c r="IJ10" s="13"/>
      <c r="IK10" s="13"/>
      <c r="IL10" s="13"/>
      <c r="IM10" s="13"/>
      <c r="IN10" s="13"/>
      <c r="IO10" s="13"/>
    </row>
    <row r="11" spans="1:256" ht="15.75" customHeight="1" x14ac:dyDescent="0.4">
      <c r="A11" s="10" t="s">
        <v>24</v>
      </c>
      <c r="B11" s="9" t="s">
        <v>16</v>
      </c>
      <c r="C11" s="20">
        <v>919</v>
      </c>
      <c r="D11" s="20">
        <v>906</v>
      </c>
      <c r="E11" s="20">
        <v>1105</v>
      </c>
      <c r="F11" s="20">
        <v>906</v>
      </c>
      <c r="G11" s="20">
        <v>992</v>
      </c>
      <c r="H11" s="20">
        <v>968</v>
      </c>
      <c r="I11" s="20">
        <v>974</v>
      </c>
      <c r="J11" s="20">
        <v>1028</v>
      </c>
      <c r="K11" s="20">
        <v>911</v>
      </c>
      <c r="L11" s="20">
        <v>853</v>
      </c>
      <c r="M11" s="20">
        <v>1006</v>
      </c>
      <c r="N11" s="20">
        <v>958</v>
      </c>
      <c r="O11" s="8">
        <f t="shared" si="0"/>
        <v>11526</v>
      </c>
      <c r="P11" s="12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>
        <f>SUM(P11:AA11)</f>
        <v>0</v>
      </c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>
        <f>SUM(AC11:AN11)</f>
        <v>0</v>
      </c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>
        <f>SUM(AP11:BA11)</f>
        <v>0</v>
      </c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>
        <f>SUM(BC11:BN11)</f>
        <v>0</v>
      </c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>
        <f>SUM(BP11:CA11)</f>
        <v>0</v>
      </c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>
        <f>SUM(CC11:CN11)</f>
        <v>0</v>
      </c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>
        <f>SUM(CP11:DA11)</f>
        <v>0</v>
      </c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>
        <f>SUM(DC11:DN11)</f>
        <v>0</v>
      </c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>
        <f>SUM(DP11:EA11)</f>
        <v>0</v>
      </c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>
        <f>SUM(EC11:EN11)</f>
        <v>0</v>
      </c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>
        <f>SUM(EP11:FA11)</f>
        <v>0</v>
      </c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>
        <f>SUM(FC11:FN11)</f>
        <v>0</v>
      </c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>
        <f>SUM(FP11:GA11)</f>
        <v>0</v>
      </c>
      <c r="GC11" s="13"/>
      <c r="GD11" s="13"/>
      <c r="GE11" s="13"/>
      <c r="GF11" s="13"/>
      <c r="GG11" s="13"/>
      <c r="GH11" s="13"/>
      <c r="GI11" s="13"/>
      <c r="GJ11" s="13"/>
      <c r="GK11" s="13"/>
      <c r="GL11" s="13"/>
      <c r="GM11" s="13"/>
      <c r="GN11" s="13"/>
      <c r="GO11" s="13">
        <f>SUM(GC11:GN11)</f>
        <v>0</v>
      </c>
      <c r="GP11" s="13"/>
      <c r="GQ11" s="13"/>
      <c r="GR11" s="13"/>
      <c r="GS11" s="13"/>
      <c r="GT11" s="13"/>
      <c r="GU11" s="13"/>
      <c r="GV11" s="13"/>
      <c r="GW11" s="13"/>
      <c r="GX11" s="13"/>
      <c r="GY11" s="13"/>
      <c r="GZ11" s="13"/>
      <c r="HA11" s="13"/>
      <c r="HB11" s="13">
        <f>SUM(GP11:HA11)</f>
        <v>0</v>
      </c>
      <c r="HC11" s="13"/>
      <c r="HD11" s="13"/>
      <c r="HE11" s="13"/>
      <c r="HF11" s="13"/>
      <c r="HG11" s="13"/>
      <c r="HH11" s="13"/>
      <c r="HI11" s="13"/>
      <c r="HJ11" s="13"/>
      <c r="HK11" s="13"/>
      <c r="HL11" s="13"/>
      <c r="HM11" s="13"/>
      <c r="HN11" s="13"/>
      <c r="HO11" s="13">
        <f>SUM(HC11:HN11)</f>
        <v>0</v>
      </c>
      <c r="HP11" s="13"/>
      <c r="HQ11" s="13"/>
      <c r="HR11" s="13"/>
      <c r="HS11" s="13"/>
      <c r="HT11" s="13"/>
      <c r="HU11" s="13"/>
      <c r="HV11" s="13"/>
      <c r="HW11" s="13"/>
      <c r="HX11" s="13"/>
      <c r="HY11" s="13"/>
      <c r="HZ11" s="13"/>
      <c r="IA11" s="13"/>
      <c r="IB11" s="13">
        <f>SUM(HP11:IA11)</f>
        <v>0</v>
      </c>
      <c r="IC11" s="13"/>
      <c r="ID11" s="13"/>
      <c r="IE11" s="13"/>
      <c r="IF11" s="13"/>
      <c r="IG11" s="13"/>
      <c r="IH11" s="13"/>
      <c r="II11" s="13"/>
      <c r="IJ11" s="13"/>
      <c r="IK11" s="13"/>
      <c r="IL11" s="13"/>
      <c r="IM11" s="13"/>
      <c r="IN11" s="13"/>
      <c r="IO11" s="13">
        <f>SUM(IC11:IN11)</f>
        <v>0</v>
      </c>
    </row>
    <row r="12" spans="1:256" ht="15.75" customHeight="1" x14ac:dyDescent="0.4">
      <c r="A12" s="10" t="s">
        <v>25</v>
      </c>
      <c r="B12" s="9" t="s">
        <v>16</v>
      </c>
      <c r="C12" s="20">
        <v>184</v>
      </c>
      <c r="D12" s="20">
        <v>193</v>
      </c>
      <c r="E12" s="20">
        <v>224</v>
      </c>
      <c r="F12" s="20">
        <v>186</v>
      </c>
      <c r="G12" s="20">
        <v>173</v>
      </c>
      <c r="H12" s="20">
        <v>168</v>
      </c>
      <c r="I12" s="20">
        <v>142</v>
      </c>
      <c r="J12" s="20">
        <v>154</v>
      </c>
      <c r="K12" s="20">
        <v>61</v>
      </c>
      <c r="L12" s="20">
        <v>89</v>
      </c>
      <c r="M12" s="20">
        <v>94</v>
      </c>
      <c r="N12" s="20">
        <v>117</v>
      </c>
      <c r="O12" s="8">
        <f t="shared" si="0"/>
        <v>1785</v>
      </c>
      <c r="P12" s="12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>
        <f>SUM(P12:AA12)</f>
        <v>0</v>
      </c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>
        <f>SUM(AC12:AN12)</f>
        <v>0</v>
      </c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>
        <f>SUM(AP12:BA12)</f>
        <v>0</v>
      </c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>
        <f>SUM(BC12:BN12)</f>
        <v>0</v>
      </c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>
        <f>SUM(BP12:CA12)</f>
        <v>0</v>
      </c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>
        <f>SUM(CC12:CN12)</f>
        <v>0</v>
      </c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>
        <f>SUM(CP12:DA12)</f>
        <v>0</v>
      </c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>
        <f>SUM(DC12:DN12)</f>
        <v>0</v>
      </c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>
        <f>SUM(DP12:EA12)</f>
        <v>0</v>
      </c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>
        <f>SUM(EC12:EN12)</f>
        <v>0</v>
      </c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>
        <f>SUM(EP12:FA12)</f>
        <v>0</v>
      </c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>
        <f>SUM(FC12:FN12)</f>
        <v>0</v>
      </c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>
        <f>SUM(FP12:GA12)</f>
        <v>0</v>
      </c>
      <c r="GC12" s="13"/>
      <c r="GD12" s="13"/>
      <c r="GE12" s="13"/>
      <c r="GF12" s="13"/>
      <c r="GG12" s="13"/>
      <c r="GH12" s="13"/>
      <c r="GI12" s="13"/>
      <c r="GJ12" s="13"/>
      <c r="GK12" s="13"/>
      <c r="GL12" s="13"/>
      <c r="GM12" s="13"/>
      <c r="GN12" s="13"/>
      <c r="GO12" s="13">
        <f>SUM(GC12:GN12)</f>
        <v>0</v>
      </c>
      <c r="GP12" s="13"/>
      <c r="GQ12" s="13"/>
      <c r="GR12" s="13"/>
      <c r="GS12" s="13"/>
      <c r="GT12" s="13"/>
      <c r="GU12" s="13"/>
      <c r="GV12" s="13"/>
      <c r="GW12" s="13"/>
      <c r="GX12" s="13"/>
      <c r="GY12" s="13"/>
      <c r="GZ12" s="13"/>
      <c r="HA12" s="13"/>
      <c r="HB12" s="13">
        <f>SUM(GP12:HA12)</f>
        <v>0</v>
      </c>
      <c r="HC12" s="13"/>
      <c r="HD12" s="13"/>
      <c r="HE12" s="13"/>
      <c r="HF12" s="13"/>
      <c r="HG12" s="13"/>
      <c r="HH12" s="13"/>
      <c r="HI12" s="13"/>
      <c r="HJ12" s="13"/>
      <c r="HK12" s="13"/>
      <c r="HL12" s="13"/>
      <c r="HM12" s="13"/>
      <c r="HN12" s="13"/>
      <c r="HO12" s="13">
        <f>SUM(HC12:HN12)</f>
        <v>0</v>
      </c>
      <c r="HP12" s="13"/>
      <c r="HQ12" s="13"/>
      <c r="HR12" s="13"/>
      <c r="HS12" s="13"/>
      <c r="HT12" s="13"/>
      <c r="HU12" s="13"/>
      <c r="HV12" s="13"/>
      <c r="HW12" s="13"/>
      <c r="HX12" s="13"/>
      <c r="HY12" s="13"/>
      <c r="HZ12" s="13"/>
      <c r="IA12" s="13"/>
      <c r="IB12" s="13">
        <f>SUM(HP12:IA12)</f>
        <v>0</v>
      </c>
      <c r="IC12" s="13"/>
      <c r="ID12" s="13"/>
      <c r="IE12" s="13"/>
      <c r="IF12" s="13"/>
      <c r="IG12" s="13"/>
      <c r="IH12" s="13"/>
      <c r="II12" s="13"/>
      <c r="IJ12" s="13"/>
      <c r="IK12" s="13"/>
      <c r="IL12" s="13"/>
      <c r="IM12" s="13"/>
      <c r="IN12" s="13"/>
      <c r="IO12" s="13">
        <f>SUM(IC12:IN12)</f>
        <v>0</v>
      </c>
    </row>
    <row r="13" spans="1:256" ht="15.75" customHeight="1" x14ac:dyDescent="0.4">
      <c r="A13" s="10" t="s">
        <v>26</v>
      </c>
      <c r="B13" s="9" t="s">
        <v>16</v>
      </c>
      <c r="C13" s="20">
        <v>64</v>
      </c>
      <c r="D13" s="20">
        <v>92</v>
      </c>
      <c r="E13" s="20">
        <v>128</v>
      </c>
      <c r="F13" s="20">
        <v>92</v>
      </c>
      <c r="G13" s="20">
        <v>86</v>
      </c>
      <c r="H13" s="20">
        <v>78</v>
      </c>
      <c r="I13" s="20">
        <v>76</v>
      </c>
      <c r="J13" s="20">
        <v>56</v>
      </c>
      <c r="K13" s="20">
        <v>63</v>
      </c>
      <c r="L13" s="20">
        <v>58</v>
      </c>
      <c r="M13" s="20">
        <v>59</v>
      </c>
      <c r="N13" s="20">
        <v>79</v>
      </c>
      <c r="O13" s="8">
        <f t="shared" si="0"/>
        <v>931</v>
      </c>
      <c r="P13" s="12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  <c r="FF13" s="13"/>
      <c r="FG13" s="13"/>
      <c r="FH13" s="13"/>
      <c r="FI13" s="13"/>
      <c r="FJ13" s="13"/>
      <c r="FK13" s="13"/>
      <c r="FL13" s="13"/>
      <c r="FM13" s="13"/>
      <c r="FN13" s="13"/>
      <c r="FO13" s="13"/>
      <c r="FP13" s="13"/>
      <c r="FQ13" s="13"/>
      <c r="FR13" s="13"/>
      <c r="FS13" s="13"/>
      <c r="FT13" s="13"/>
      <c r="FU13" s="13"/>
      <c r="FV13" s="13"/>
      <c r="FW13" s="13"/>
      <c r="FX13" s="13"/>
      <c r="FY13" s="13"/>
      <c r="FZ13" s="13"/>
      <c r="GA13" s="13"/>
      <c r="GB13" s="13"/>
      <c r="GC13" s="13"/>
      <c r="GD13" s="13"/>
      <c r="GE13" s="13"/>
      <c r="GF13" s="13"/>
      <c r="GG13" s="13"/>
      <c r="GH13" s="13"/>
      <c r="GI13" s="13"/>
      <c r="GJ13" s="13"/>
      <c r="GK13" s="13"/>
      <c r="GL13" s="13"/>
      <c r="GM13" s="13"/>
      <c r="GN13" s="13"/>
      <c r="GO13" s="13"/>
      <c r="GP13" s="13"/>
      <c r="GQ13" s="13"/>
      <c r="GR13" s="13"/>
      <c r="GS13" s="13"/>
      <c r="GT13" s="13"/>
      <c r="GU13" s="13"/>
      <c r="GV13" s="13"/>
      <c r="GW13" s="13"/>
      <c r="GX13" s="13"/>
      <c r="GY13" s="13"/>
      <c r="GZ13" s="13"/>
      <c r="HA13" s="13"/>
      <c r="HB13" s="13"/>
      <c r="HC13" s="13"/>
      <c r="HD13" s="13"/>
      <c r="HE13" s="13"/>
      <c r="HF13" s="13"/>
      <c r="HG13" s="13"/>
      <c r="HH13" s="13"/>
      <c r="HI13" s="13"/>
      <c r="HJ13" s="13"/>
      <c r="HK13" s="13"/>
      <c r="HL13" s="13"/>
      <c r="HM13" s="13"/>
      <c r="HN13" s="13"/>
      <c r="HO13" s="13"/>
      <c r="HP13" s="13"/>
      <c r="HQ13" s="13"/>
      <c r="HR13" s="13"/>
      <c r="HS13" s="13"/>
      <c r="HT13" s="13"/>
      <c r="HU13" s="13"/>
      <c r="HV13" s="13"/>
      <c r="HW13" s="13"/>
      <c r="HX13" s="13"/>
      <c r="HY13" s="13"/>
      <c r="HZ13" s="13"/>
      <c r="IA13" s="13"/>
      <c r="IB13" s="13"/>
      <c r="IC13" s="13"/>
      <c r="ID13" s="13"/>
      <c r="IE13" s="13"/>
      <c r="IF13" s="13"/>
      <c r="IG13" s="13"/>
      <c r="IH13" s="13"/>
      <c r="II13" s="13"/>
      <c r="IJ13" s="13"/>
      <c r="IK13" s="13"/>
      <c r="IL13" s="13"/>
      <c r="IM13" s="13"/>
      <c r="IN13" s="13"/>
      <c r="IO13" s="13"/>
    </row>
    <row r="14" spans="1:256" s="23" customFormat="1" ht="18.75" customHeight="1" x14ac:dyDescent="0.4">
      <c r="A14" s="10" t="s">
        <v>27</v>
      </c>
      <c r="B14" s="9" t="s">
        <v>16</v>
      </c>
      <c r="C14" s="20">
        <v>97</v>
      </c>
      <c r="D14" s="20">
        <v>92</v>
      </c>
      <c r="E14" s="20">
        <v>131</v>
      </c>
      <c r="F14" s="20">
        <v>122</v>
      </c>
      <c r="G14" s="20">
        <v>145</v>
      </c>
      <c r="H14" s="20">
        <v>109</v>
      </c>
      <c r="I14" s="20">
        <v>124</v>
      </c>
      <c r="J14" s="20">
        <v>83</v>
      </c>
      <c r="K14" s="20">
        <v>80</v>
      </c>
      <c r="L14" s="20">
        <v>133</v>
      </c>
      <c r="M14" s="20">
        <v>113</v>
      </c>
      <c r="N14" s="20">
        <v>125</v>
      </c>
      <c r="O14" s="8">
        <f t="shared" si="0"/>
        <v>1354</v>
      </c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21"/>
      <c r="EV14" s="21"/>
      <c r="EW14" s="21"/>
      <c r="EX14" s="21"/>
      <c r="EY14" s="21"/>
      <c r="EZ14" s="21"/>
      <c r="FA14" s="21"/>
      <c r="FB14" s="21"/>
      <c r="FC14" s="21"/>
      <c r="FD14" s="21"/>
      <c r="FE14" s="21"/>
      <c r="FF14" s="21"/>
      <c r="FG14" s="21"/>
      <c r="FH14" s="21"/>
      <c r="FI14" s="21"/>
      <c r="FJ14" s="21"/>
      <c r="FK14" s="21"/>
      <c r="FL14" s="21"/>
      <c r="FM14" s="21"/>
      <c r="FN14" s="21"/>
      <c r="FO14" s="21"/>
      <c r="FP14" s="21"/>
      <c r="FQ14" s="21"/>
      <c r="FR14" s="21"/>
      <c r="FS14" s="21"/>
      <c r="FT14" s="21"/>
      <c r="FU14" s="21"/>
      <c r="FV14" s="21"/>
      <c r="FW14" s="21"/>
      <c r="FX14" s="21"/>
      <c r="FY14" s="21"/>
      <c r="FZ14" s="21"/>
      <c r="GA14" s="21"/>
      <c r="GB14" s="21"/>
      <c r="GC14" s="21"/>
      <c r="GD14" s="21"/>
      <c r="GE14" s="21"/>
      <c r="GF14" s="21"/>
      <c r="GG14" s="21"/>
      <c r="GH14" s="21"/>
      <c r="GI14" s="21"/>
      <c r="GJ14" s="21"/>
      <c r="GK14" s="21"/>
      <c r="GL14" s="21"/>
      <c r="GM14" s="21"/>
      <c r="GN14" s="21"/>
      <c r="GO14" s="21"/>
      <c r="GP14" s="21"/>
      <c r="GQ14" s="21"/>
      <c r="GR14" s="21"/>
      <c r="GS14" s="21"/>
      <c r="GT14" s="21"/>
      <c r="GU14" s="21"/>
      <c r="GV14" s="21"/>
      <c r="GW14" s="21"/>
      <c r="GX14" s="21"/>
      <c r="GY14" s="21"/>
      <c r="GZ14" s="21"/>
      <c r="HA14" s="21"/>
      <c r="HB14" s="21"/>
      <c r="HC14" s="21"/>
      <c r="HD14" s="21"/>
      <c r="HE14" s="21"/>
      <c r="HF14" s="21"/>
      <c r="HG14" s="21"/>
      <c r="HH14" s="21"/>
      <c r="HI14" s="21"/>
      <c r="HJ14" s="21"/>
      <c r="HK14" s="21"/>
      <c r="HL14" s="21"/>
      <c r="HM14" s="21"/>
      <c r="HN14" s="21"/>
      <c r="HO14" s="21"/>
      <c r="HP14" s="21"/>
      <c r="HQ14" s="21"/>
      <c r="HR14" s="21"/>
      <c r="HS14" s="21"/>
      <c r="HT14" s="21"/>
      <c r="HU14" s="21"/>
      <c r="HV14" s="21"/>
      <c r="HW14" s="21"/>
      <c r="HX14" s="21"/>
      <c r="HY14" s="21"/>
      <c r="HZ14" s="21"/>
      <c r="IA14" s="21"/>
      <c r="IB14" s="21"/>
      <c r="IC14" s="21"/>
      <c r="ID14" s="21"/>
      <c r="IE14" s="21"/>
      <c r="IF14" s="21"/>
      <c r="IG14" s="21"/>
      <c r="IH14" s="21"/>
      <c r="II14" s="21"/>
      <c r="IJ14" s="21"/>
      <c r="IK14" s="21"/>
      <c r="IL14" s="21"/>
      <c r="IM14" s="21"/>
      <c r="IN14" s="21"/>
      <c r="IO14" s="21"/>
      <c r="IP14" s="21"/>
      <c r="IQ14" s="21"/>
      <c r="IR14" s="21"/>
      <c r="IS14" s="21"/>
      <c r="IT14" s="21"/>
      <c r="IU14" s="22"/>
      <c r="IV14" s="6"/>
    </row>
    <row r="15" spans="1:256" ht="16.5" x14ac:dyDescent="0.4">
      <c r="A15" s="10" t="s">
        <v>28</v>
      </c>
      <c r="B15" s="9" t="s">
        <v>16</v>
      </c>
      <c r="C15" s="24">
        <v>1575</v>
      </c>
      <c r="D15" s="24">
        <v>1494</v>
      </c>
      <c r="E15" s="24">
        <v>1497</v>
      </c>
      <c r="F15" s="24">
        <v>1536</v>
      </c>
      <c r="G15" s="24">
        <v>1604</v>
      </c>
      <c r="H15" s="24">
        <v>1446</v>
      </c>
      <c r="I15" s="24">
        <v>1509</v>
      </c>
      <c r="J15" s="24">
        <v>1595</v>
      </c>
      <c r="K15" s="24">
        <v>1617</v>
      </c>
      <c r="L15" s="24">
        <v>1517</v>
      </c>
      <c r="M15" s="24">
        <v>1474</v>
      </c>
      <c r="N15" s="24">
        <v>1610</v>
      </c>
      <c r="O15" s="8">
        <f t="shared" si="0"/>
        <v>18474</v>
      </c>
      <c r="P15" s="25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>
        <f>SUM(P15:AA15)</f>
        <v>0</v>
      </c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>
        <f>SUM(AC15:AN15)</f>
        <v>0</v>
      </c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>
        <f>SUM(AP15:BA15)</f>
        <v>0</v>
      </c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>
        <f>SUM(BC15:BN15)</f>
        <v>0</v>
      </c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>
        <f>SUM(BP15:CA15)</f>
        <v>0</v>
      </c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>
        <f>SUM(CC15:CN15)</f>
        <v>0</v>
      </c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>
        <f>SUM(CP15:DA15)</f>
        <v>0</v>
      </c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>
        <f>SUM(DC15:DN15)</f>
        <v>0</v>
      </c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>
        <f>SUM(DP15:EA15)</f>
        <v>0</v>
      </c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>
        <f>SUM(EC15:EN15)</f>
        <v>0</v>
      </c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>
        <f>SUM(EP15:FA15)</f>
        <v>0</v>
      </c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>
        <f>SUM(FC15:FN15)</f>
        <v>0</v>
      </c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>
        <f>SUM(FP15:GA15)</f>
        <v>0</v>
      </c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>
        <f>SUM(GC15:GN15)</f>
        <v>0</v>
      </c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>
        <f>SUM(GP15:HA15)</f>
        <v>0</v>
      </c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>
        <f>SUM(HC15:HN15)</f>
        <v>0</v>
      </c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>
        <f>SUM(HP15:IA15)</f>
        <v>0</v>
      </c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>
        <f>SUM(IC15:IN15)</f>
        <v>0</v>
      </c>
    </row>
    <row r="16" spans="1:256" ht="18" customHeight="1" x14ac:dyDescent="0.4">
      <c r="A16" s="10" t="s">
        <v>29</v>
      </c>
      <c r="B16" s="9" t="s">
        <v>16</v>
      </c>
      <c r="C16" s="20">
        <v>13</v>
      </c>
      <c r="D16" s="20">
        <v>13</v>
      </c>
      <c r="E16" s="20">
        <v>12</v>
      </c>
      <c r="F16" s="20">
        <v>11</v>
      </c>
      <c r="G16" s="20">
        <v>9</v>
      </c>
      <c r="H16" s="20">
        <v>7</v>
      </c>
      <c r="I16" s="20">
        <v>15</v>
      </c>
      <c r="J16" s="20">
        <v>16</v>
      </c>
      <c r="K16" s="20">
        <v>11</v>
      </c>
      <c r="L16" s="20">
        <v>3</v>
      </c>
      <c r="M16" s="20">
        <v>7</v>
      </c>
      <c r="N16" s="20">
        <v>18</v>
      </c>
      <c r="O16" s="8">
        <f t="shared" si="0"/>
        <v>135</v>
      </c>
      <c r="P16" s="12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>
        <f>SUM(P16:AA16)</f>
        <v>0</v>
      </c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>
        <f>SUM(AC16:AN16)</f>
        <v>0</v>
      </c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>
        <f>SUM(AP16:BA16)</f>
        <v>0</v>
      </c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>
        <f>SUM(BC16:BN16)</f>
        <v>0</v>
      </c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>
        <f>SUM(BP16:CA16)</f>
        <v>0</v>
      </c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>
        <f>SUM(CC16:CN16)</f>
        <v>0</v>
      </c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>
        <f>SUM(CP16:DA16)</f>
        <v>0</v>
      </c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>
        <f>SUM(DC16:DN16)</f>
        <v>0</v>
      </c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  <c r="EB16" s="13">
        <f>SUM(DP16:EA16)</f>
        <v>0</v>
      </c>
      <c r="EC16" s="13"/>
      <c r="ED16" s="13"/>
      <c r="EE16" s="13"/>
      <c r="EF16" s="13"/>
      <c r="EG16" s="13"/>
      <c r="EH16" s="13"/>
      <c r="EI16" s="13"/>
      <c r="EJ16" s="13"/>
      <c r="EK16" s="13"/>
      <c r="EL16" s="13"/>
      <c r="EM16" s="13"/>
      <c r="EN16" s="13"/>
      <c r="EO16" s="13">
        <f>SUM(EC16:EN16)</f>
        <v>0</v>
      </c>
      <c r="EP16" s="13"/>
      <c r="EQ16" s="13"/>
      <c r="ER16" s="13"/>
      <c r="ES16" s="13"/>
      <c r="ET16" s="13"/>
      <c r="EU16" s="13"/>
      <c r="EV16" s="13"/>
      <c r="EW16" s="13"/>
      <c r="EX16" s="13"/>
      <c r="EY16" s="13"/>
      <c r="EZ16" s="13"/>
      <c r="FA16" s="13"/>
      <c r="FB16" s="13">
        <f>SUM(EP16:FA16)</f>
        <v>0</v>
      </c>
      <c r="FC16" s="13"/>
      <c r="FD16" s="13"/>
      <c r="FE16" s="13"/>
      <c r="FF16" s="13"/>
      <c r="FG16" s="13"/>
      <c r="FH16" s="13"/>
      <c r="FI16" s="13"/>
      <c r="FJ16" s="13"/>
      <c r="FK16" s="13"/>
      <c r="FL16" s="13"/>
      <c r="FM16" s="13"/>
      <c r="FN16" s="13"/>
      <c r="FO16" s="13">
        <f>SUM(FC16:FN16)</f>
        <v>0</v>
      </c>
      <c r="FP16" s="13"/>
      <c r="FQ16" s="13"/>
      <c r="FR16" s="13"/>
      <c r="FS16" s="13"/>
      <c r="FT16" s="13"/>
      <c r="FU16" s="13"/>
      <c r="FV16" s="13"/>
      <c r="FW16" s="13"/>
      <c r="FX16" s="13"/>
      <c r="FY16" s="13"/>
      <c r="FZ16" s="13"/>
      <c r="GA16" s="13"/>
      <c r="GB16" s="13">
        <f>SUM(FP16:GA16)</f>
        <v>0</v>
      </c>
      <c r="GC16" s="13"/>
      <c r="GD16" s="13"/>
      <c r="GE16" s="13"/>
      <c r="GF16" s="13"/>
      <c r="GG16" s="13"/>
      <c r="GH16" s="13"/>
      <c r="GI16" s="13"/>
      <c r="GJ16" s="13"/>
      <c r="GK16" s="13"/>
      <c r="GL16" s="13"/>
      <c r="GM16" s="13"/>
      <c r="GN16" s="13"/>
      <c r="GO16" s="13">
        <f>SUM(GC16:GN16)</f>
        <v>0</v>
      </c>
      <c r="GP16" s="13"/>
      <c r="GQ16" s="13"/>
      <c r="GR16" s="13"/>
      <c r="GS16" s="13"/>
      <c r="GT16" s="13"/>
      <c r="GU16" s="13"/>
      <c r="GV16" s="13"/>
      <c r="GW16" s="13"/>
      <c r="GX16" s="13"/>
      <c r="GY16" s="13"/>
      <c r="GZ16" s="13"/>
      <c r="HA16" s="13"/>
      <c r="HB16" s="13">
        <f>SUM(GP16:HA16)</f>
        <v>0</v>
      </c>
      <c r="HC16" s="13"/>
      <c r="HD16" s="13"/>
      <c r="HE16" s="13"/>
      <c r="HF16" s="13"/>
      <c r="HG16" s="13"/>
      <c r="HH16" s="13"/>
      <c r="HI16" s="13"/>
      <c r="HJ16" s="13"/>
      <c r="HK16" s="13"/>
      <c r="HL16" s="13"/>
      <c r="HM16" s="13"/>
      <c r="HN16" s="13"/>
      <c r="HO16" s="13">
        <f>SUM(HC16:HN16)</f>
        <v>0</v>
      </c>
      <c r="HP16" s="13"/>
      <c r="HQ16" s="13"/>
      <c r="HR16" s="13"/>
      <c r="HS16" s="13"/>
      <c r="HT16" s="13"/>
      <c r="HU16" s="13"/>
      <c r="HV16" s="13"/>
      <c r="HW16" s="13"/>
      <c r="HX16" s="13"/>
      <c r="HY16" s="13"/>
      <c r="HZ16" s="13"/>
      <c r="IA16" s="13"/>
      <c r="IB16" s="13">
        <f>SUM(HP16:IA16)</f>
        <v>0</v>
      </c>
      <c r="IC16" s="13"/>
      <c r="ID16" s="13"/>
      <c r="IE16" s="13"/>
      <c r="IF16" s="13"/>
      <c r="IG16" s="13"/>
      <c r="IH16" s="13"/>
      <c r="II16" s="13"/>
      <c r="IJ16" s="13"/>
      <c r="IK16" s="13"/>
      <c r="IL16" s="13"/>
      <c r="IM16" s="13"/>
      <c r="IN16" s="13"/>
      <c r="IO16" s="13">
        <f>SUM(IC16:IN16)</f>
        <v>0</v>
      </c>
    </row>
    <row r="17" spans="1:255" ht="16.5" x14ac:dyDescent="0.4">
      <c r="A17" s="10" t="s">
        <v>30</v>
      </c>
      <c r="B17" s="9" t="s">
        <v>16</v>
      </c>
      <c r="C17" s="20">
        <v>123</v>
      </c>
      <c r="D17" s="20">
        <v>123</v>
      </c>
      <c r="E17" s="20">
        <v>114</v>
      </c>
      <c r="F17" s="20">
        <v>80</v>
      </c>
      <c r="G17" s="20">
        <v>108</v>
      </c>
      <c r="H17" s="20">
        <v>102</v>
      </c>
      <c r="I17" s="20">
        <v>116</v>
      </c>
      <c r="J17" s="20">
        <v>106</v>
      </c>
      <c r="K17" s="20">
        <v>69</v>
      </c>
      <c r="L17" s="20">
        <v>86</v>
      </c>
      <c r="M17" s="20">
        <v>122</v>
      </c>
      <c r="N17" s="20">
        <v>143</v>
      </c>
      <c r="O17" s="8">
        <f t="shared" si="0"/>
        <v>1292</v>
      </c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7"/>
      <c r="CR17" s="27"/>
      <c r="CS17" s="27"/>
      <c r="CT17" s="27"/>
      <c r="CU17" s="27"/>
      <c r="CV17" s="27"/>
      <c r="CW17" s="27"/>
      <c r="CX17" s="27"/>
      <c r="CY17" s="27"/>
      <c r="CZ17" s="27"/>
      <c r="DA17" s="27"/>
      <c r="DB17" s="27"/>
      <c r="DC17" s="27"/>
      <c r="DD17" s="27"/>
      <c r="DE17" s="27"/>
      <c r="DF17" s="27"/>
      <c r="DG17" s="27"/>
      <c r="DH17" s="27"/>
      <c r="DI17" s="27"/>
      <c r="DJ17" s="27"/>
      <c r="DK17" s="27"/>
      <c r="DL17" s="27"/>
      <c r="DM17" s="27"/>
      <c r="DN17" s="27"/>
      <c r="DO17" s="27"/>
      <c r="DP17" s="27"/>
      <c r="DQ17" s="27"/>
      <c r="DR17" s="27"/>
      <c r="DS17" s="27"/>
      <c r="DT17" s="27"/>
      <c r="DU17" s="27"/>
      <c r="DV17" s="27"/>
      <c r="DW17" s="27"/>
      <c r="DX17" s="27"/>
      <c r="DY17" s="27"/>
      <c r="DZ17" s="27"/>
      <c r="EA17" s="27"/>
      <c r="EB17" s="27"/>
      <c r="EC17" s="27"/>
      <c r="ED17" s="27"/>
      <c r="EE17" s="27"/>
      <c r="EF17" s="27"/>
      <c r="EG17" s="27"/>
      <c r="EH17" s="27"/>
      <c r="EI17" s="27"/>
      <c r="EJ17" s="27"/>
      <c r="EK17" s="27"/>
      <c r="EL17" s="27"/>
      <c r="EM17" s="27"/>
      <c r="EN17" s="27"/>
      <c r="EO17" s="27"/>
      <c r="EP17" s="27"/>
      <c r="EQ17" s="27"/>
      <c r="ER17" s="27"/>
      <c r="ES17" s="27"/>
      <c r="ET17" s="27"/>
      <c r="EU17" s="27"/>
      <c r="EV17" s="27"/>
      <c r="EW17" s="27"/>
      <c r="EX17" s="27"/>
      <c r="EY17" s="27"/>
      <c r="EZ17" s="27"/>
      <c r="FA17" s="27"/>
      <c r="FB17" s="27"/>
      <c r="FC17" s="27"/>
      <c r="FD17" s="27"/>
      <c r="FE17" s="27"/>
      <c r="FF17" s="27"/>
      <c r="FG17" s="27"/>
      <c r="FH17" s="27"/>
      <c r="FI17" s="27"/>
      <c r="FJ17" s="27"/>
      <c r="FK17" s="27"/>
      <c r="FL17" s="27"/>
      <c r="FM17" s="27"/>
      <c r="FN17" s="27"/>
      <c r="FO17" s="27"/>
      <c r="FP17" s="27"/>
      <c r="FQ17" s="27"/>
      <c r="FR17" s="27"/>
      <c r="FS17" s="27"/>
      <c r="FT17" s="27"/>
      <c r="FU17" s="27"/>
      <c r="FV17" s="27"/>
      <c r="FW17" s="27"/>
      <c r="FX17" s="27"/>
      <c r="FY17" s="27"/>
      <c r="FZ17" s="27"/>
      <c r="GA17" s="27"/>
      <c r="GB17" s="27"/>
      <c r="GC17" s="27"/>
      <c r="GD17" s="27"/>
      <c r="GE17" s="27"/>
      <c r="GF17" s="27"/>
      <c r="GG17" s="27"/>
      <c r="GH17" s="27"/>
      <c r="GI17" s="27"/>
      <c r="GJ17" s="27"/>
      <c r="GK17" s="27"/>
      <c r="GL17" s="27"/>
      <c r="GM17" s="27"/>
      <c r="GN17" s="27"/>
      <c r="GO17" s="27"/>
      <c r="GP17" s="27"/>
      <c r="GQ17" s="27"/>
      <c r="GR17" s="27"/>
      <c r="GS17" s="27"/>
      <c r="GT17" s="27"/>
      <c r="GU17" s="27"/>
      <c r="GV17" s="27"/>
      <c r="GW17" s="27"/>
      <c r="GX17" s="27"/>
      <c r="GY17" s="27"/>
      <c r="GZ17" s="27"/>
      <c r="HA17" s="27"/>
      <c r="HB17" s="27"/>
      <c r="HC17" s="27"/>
      <c r="HD17" s="27"/>
      <c r="HE17" s="27"/>
      <c r="HF17" s="27"/>
      <c r="HG17" s="27"/>
      <c r="HH17" s="27"/>
      <c r="HI17" s="27"/>
      <c r="HJ17" s="27"/>
      <c r="HK17" s="27"/>
      <c r="HL17" s="27"/>
      <c r="HM17" s="27"/>
      <c r="HN17" s="27"/>
      <c r="HO17" s="27"/>
      <c r="HP17" s="27"/>
      <c r="HQ17" s="27"/>
      <c r="HR17" s="27"/>
      <c r="HS17" s="27"/>
      <c r="HT17" s="27"/>
      <c r="HU17" s="27"/>
      <c r="HV17" s="27"/>
      <c r="HW17" s="27"/>
      <c r="HX17" s="27"/>
      <c r="HY17" s="27"/>
      <c r="HZ17" s="27"/>
      <c r="IA17" s="27"/>
      <c r="IB17" s="27"/>
      <c r="IC17" s="27"/>
      <c r="ID17" s="27"/>
      <c r="IE17" s="27"/>
      <c r="IF17" s="27"/>
      <c r="IG17" s="27"/>
      <c r="IH17" s="27"/>
      <c r="II17" s="27"/>
      <c r="IJ17" s="27"/>
      <c r="IK17" s="27"/>
      <c r="IL17" s="27"/>
      <c r="IM17" s="27"/>
      <c r="IN17" s="27"/>
      <c r="IO17" s="27"/>
    </row>
    <row r="18" spans="1:255" ht="16.5" x14ac:dyDescent="0.4">
      <c r="A18" s="10" t="s">
        <v>31</v>
      </c>
      <c r="B18" s="9" t="s">
        <v>16</v>
      </c>
      <c r="C18" s="18">
        <v>2299</v>
      </c>
      <c r="D18" s="18">
        <v>2029</v>
      </c>
      <c r="E18" s="18">
        <v>2362</v>
      </c>
      <c r="F18" s="18">
        <v>2265</v>
      </c>
      <c r="G18" s="18">
        <v>2220</v>
      </c>
      <c r="H18" s="18">
        <v>2247</v>
      </c>
      <c r="I18" s="18">
        <v>2104</v>
      </c>
      <c r="J18" s="18">
        <v>2286</v>
      </c>
      <c r="K18" s="18">
        <v>2231</v>
      </c>
      <c r="L18" s="18">
        <v>2515</v>
      </c>
      <c r="M18" s="18">
        <v>2392</v>
      </c>
      <c r="N18" s="18">
        <v>2396</v>
      </c>
      <c r="O18" s="8">
        <f t="shared" si="0"/>
        <v>27346</v>
      </c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7"/>
      <c r="CR18" s="27"/>
      <c r="CS18" s="27"/>
      <c r="CT18" s="27"/>
      <c r="CU18" s="27"/>
      <c r="CV18" s="27"/>
      <c r="CW18" s="27"/>
      <c r="CX18" s="27"/>
      <c r="CY18" s="27"/>
      <c r="CZ18" s="27"/>
      <c r="DA18" s="27"/>
      <c r="DB18" s="27"/>
      <c r="DC18" s="27"/>
      <c r="DD18" s="27"/>
      <c r="DE18" s="27"/>
      <c r="DF18" s="27"/>
      <c r="DG18" s="27"/>
      <c r="DH18" s="27"/>
      <c r="DI18" s="27"/>
      <c r="DJ18" s="27"/>
      <c r="DK18" s="27"/>
      <c r="DL18" s="27"/>
      <c r="DM18" s="27"/>
      <c r="DN18" s="27"/>
      <c r="DO18" s="27"/>
      <c r="DP18" s="27"/>
      <c r="DQ18" s="27"/>
      <c r="DR18" s="27"/>
      <c r="DS18" s="27"/>
      <c r="DT18" s="27"/>
      <c r="DU18" s="27"/>
      <c r="DV18" s="27"/>
      <c r="DW18" s="27"/>
      <c r="DX18" s="27"/>
      <c r="DY18" s="27"/>
      <c r="DZ18" s="27"/>
      <c r="EA18" s="27"/>
      <c r="EB18" s="27"/>
      <c r="EC18" s="27"/>
      <c r="ED18" s="27"/>
      <c r="EE18" s="27"/>
      <c r="EF18" s="27"/>
      <c r="EG18" s="27"/>
      <c r="EH18" s="27"/>
      <c r="EI18" s="27"/>
      <c r="EJ18" s="27"/>
      <c r="EK18" s="27"/>
      <c r="EL18" s="27"/>
      <c r="EM18" s="27"/>
      <c r="EN18" s="27"/>
      <c r="EO18" s="27"/>
      <c r="EP18" s="27"/>
      <c r="EQ18" s="27"/>
      <c r="ER18" s="27"/>
      <c r="ES18" s="27"/>
      <c r="ET18" s="27"/>
      <c r="EU18" s="27"/>
      <c r="EV18" s="27"/>
      <c r="EW18" s="27"/>
      <c r="EX18" s="27"/>
      <c r="EY18" s="27"/>
      <c r="EZ18" s="27"/>
      <c r="FA18" s="27"/>
      <c r="FB18" s="27"/>
      <c r="FC18" s="27"/>
      <c r="FD18" s="27"/>
      <c r="FE18" s="27"/>
      <c r="FF18" s="27"/>
      <c r="FG18" s="27"/>
      <c r="FH18" s="27"/>
      <c r="FI18" s="27"/>
      <c r="FJ18" s="27"/>
      <c r="FK18" s="27"/>
      <c r="FL18" s="27"/>
      <c r="FM18" s="27"/>
      <c r="FN18" s="27"/>
      <c r="FO18" s="27"/>
      <c r="FP18" s="27"/>
      <c r="FQ18" s="27"/>
      <c r="FR18" s="27"/>
      <c r="FS18" s="27"/>
      <c r="FT18" s="27"/>
      <c r="FU18" s="27"/>
      <c r="FV18" s="27"/>
      <c r="FW18" s="27"/>
      <c r="FX18" s="27"/>
      <c r="FY18" s="27"/>
      <c r="FZ18" s="27"/>
      <c r="GA18" s="27"/>
      <c r="GB18" s="27"/>
      <c r="GC18" s="27"/>
      <c r="GD18" s="27"/>
      <c r="GE18" s="27"/>
      <c r="GF18" s="27"/>
      <c r="GG18" s="27"/>
      <c r="GH18" s="27"/>
      <c r="GI18" s="27"/>
      <c r="GJ18" s="27"/>
      <c r="GK18" s="27"/>
      <c r="GL18" s="27"/>
      <c r="GM18" s="27"/>
      <c r="GN18" s="27"/>
      <c r="GO18" s="27"/>
      <c r="GP18" s="27"/>
      <c r="GQ18" s="27"/>
      <c r="GR18" s="27"/>
      <c r="GS18" s="27"/>
      <c r="GT18" s="27"/>
      <c r="GU18" s="27"/>
      <c r="GV18" s="27"/>
      <c r="GW18" s="27"/>
      <c r="GX18" s="27"/>
      <c r="GY18" s="27"/>
      <c r="GZ18" s="27"/>
      <c r="HA18" s="27"/>
      <c r="HB18" s="27"/>
      <c r="HC18" s="27"/>
      <c r="HD18" s="27"/>
      <c r="HE18" s="27"/>
      <c r="HF18" s="27"/>
      <c r="HG18" s="27"/>
      <c r="HH18" s="27"/>
      <c r="HI18" s="27"/>
      <c r="HJ18" s="27"/>
      <c r="HK18" s="27"/>
      <c r="HL18" s="27"/>
      <c r="HM18" s="27"/>
      <c r="HN18" s="27"/>
      <c r="HO18" s="27"/>
      <c r="HP18" s="27"/>
      <c r="HQ18" s="27"/>
      <c r="HR18" s="27"/>
      <c r="HS18" s="27"/>
      <c r="HT18" s="27"/>
      <c r="HU18" s="27"/>
      <c r="HV18" s="27"/>
      <c r="HW18" s="27"/>
      <c r="HX18" s="27"/>
      <c r="HY18" s="27"/>
      <c r="HZ18" s="27"/>
      <c r="IA18" s="27"/>
      <c r="IB18" s="27"/>
      <c r="IC18" s="27"/>
      <c r="ID18" s="27"/>
      <c r="IE18" s="27"/>
      <c r="IF18" s="27"/>
      <c r="IG18" s="27"/>
      <c r="IH18" s="27"/>
      <c r="II18" s="27"/>
      <c r="IJ18" s="27"/>
      <c r="IK18" s="27"/>
      <c r="IL18" s="27"/>
      <c r="IM18" s="27"/>
      <c r="IN18" s="27"/>
      <c r="IO18" s="27"/>
    </row>
    <row r="19" spans="1:255" ht="16.5" x14ac:dyDescent="0.4">
      <c r="A19" s="10" t="s">
        <v>32</v>
      </c>
      <c r="B19" s="9" t="s">
        <v>16</v>
      </c>
      <c r="C19" s="18">
        <v>450</v>
      </c>
      <c r="D19" s="18">
        <v>401</v>
      </c>
      <c r="E19" s="18">
        <v>367</v>
      </c>
      <c r="F19" s="18">
        <v>304</v>
      </c>
      <c r="G19" s="18">
        <v>507</v>
      </c>
      <c r="H19" s="18">
        <v>416</v>
      </c>
      <c r="I19" s="18">
        <v>334</v>
      </c>
      <c r="J19" s="18">
        <v>397</v>
      </c>
      <c r="K19" s="18">
        <v>398</v>
      </c>
      <c r="L19" s="18">
        <v>286</v>
      </c>
      <c r="M19" s="18">
        <v>253</v>
      </c>
      <c r="N19" s="18">
        <v>402</v>
      </c>
      <c r="O19" s="8">
        <f t="shared" si="0"/>
        <v>4515</v>
      </c>
      <c r="P19" s="12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>
        <f>SUM(P19:AA19)</f>
        <v>0</v>
      </c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>
        <f>SUM(AC19:AN19)</f>
        <v>0</v>
      </c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>
        <f>SUM(AP19:BA19)</f>
        <v>0</v>
      </c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>
        <f>SUM(BC19:BN19)</f>
        <v>0</v>
      </c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>
        <f>SUM(BP19:CA19)</f>
        <v>0</v>
      </c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>
        <f>SUM(CC19:CN19)</f>
        <v>0</v>
      </c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>
        <f>SUM(CP19:DA19)</f>
        <v>0</v>
      </c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>
        <f>SUM(DC19:DN19)</f>
        <v>0</v>
      </c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>
        <f>SUM(DP19:EA19)</f>
        <v>0</v>
      </c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>
        <f>SUM(EC19:EN19)</f>
        <v>0</v>
      </c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>
        <f>SUM(EP19:FA19)</f>
        <v>0</v>
      </c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>
        <f>SUM(FC19:FN19)</f>
        <v>0</v>
      </c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>
        <f>SUM(FP19:GA19)</f>
        <v>0</v>
      </c>
      <c r="GC19" s="13"/>
      <c r="GD19" s="13"/>
      <c r="GE19" s="13"/>
      <c r="GF19" s="13"/>
      <c r="GG19" s="13"/>
      <c r="GH19" s="13"/>
      <c r="GI19" s="13"/>
      <c r="GJ19" s="13"/>
      <c r="GK19" s="13"/>
      <c r="GL19" s="13"/>
      <c r="GM19" s="13"/>
      <c r="GN19" s="13"/>
      <c r="GO19" s="13">
        <f>SUM(GC19:GN19)</f>
        <v>0</v>
      </c>
      <c r="GP19" s="13"/>
      <c r="GQ19" s="13"/>
      <c r="GR19" s="13"/>
      <c r="GS19" s="13"/>
      <c r="GT19" s="13"/>
      <c r="GU19" s="13"/>
      <c r="GV19" s="13"/>
      <c r="GW19" s="13"/>
      <c r="GX19" s="13"/>
      <c r="GY19" s="13"/>
      <c r="GZ19" s="13"/>
      <c r="HA19" s="13"/>
      <c r="HB19" s="13">
        <f>SUM(GP19:HA19)</f>
        <v>0</v>
      </c>
      <c r="HC19" s="13"/>
      <c r="HD19" s="13"/>
      <c r="HE19" s="13"/>
      <c r="HF19" s="13"/>
      <c r="HG19" s="13"/>
      <c r="HH19" s="13"/>
      <c r="HI19" s="13"/>
      <c r="HJ19" s="13"/>
      <c r="HK19" s="13"/>
      <c r="HL19" s="13"/>
      <c r="HM19" s="13"/>
      <c r="HN19" s="13"/>
      <c r="HO19" s="13">
        <f>SUM(HC19:HN19)</f>
        <v>0</v>
      </c>
      <c r="HP19" s="13"/>
      <c r="HQ19" s="13"/>
      <c r="HR19" s="13"/>
      <c r="HS19" s="13"/>
      <c r="HT19" s="13"/>
      <c r="HU19" s="13"/>
      <c r="HV19" s="13"/>
      <c r="HW19" s="13"/>
      <c r="HX19" s="13"/>
      <c r="HY19" s="13"/>
      <c r="HZ19" s="13"/>
      <c r="IA19" s="13"/>
      <c r="IB19" s="13">
        <f>SUM(HP19:IA19)</f>
        <v>0</v>
      </c>
      <c r="IC19" s="13"/>
      <c r="ID19" s="13"/>
      <c r="IE19" s="13"/>
      <c r="IF19" s="13"/>
      <c r="IG19" s="13"/>
      <c r="IH19" s="13"/>
      <c r="II19" s="13"/>
      <c r="IJ19" s="13"/>
      <c r="IK19" s="13"/>
      <c r="IL19" s="13"/>
      <c r="IM19" s="13"/>
      <c r="IN19" s="13"/>
      <c r="IO19" s="13">
        <f>SUM(IC19:IN19)</f>
        <v>0</v>
      </c>
    </row>
    <row r="20" spans="1:255" ht="16.5" x14ac:dyDescent="0.15">
      <c r="A20" s="28" t="s">
        <v>33</v>
      </c>
      <c r="B20" s="28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2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>
        <f>SUM(P20:AA20)</f>
        <v>0</v>
      </c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>
        <f>SUM(AC20:AN20)</f>
        <v>0</v>
      </c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>
        <f>SUM(AP20:BA20)</f>
        <v>0</v>
      </c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>
        <f>SUM(BC20:BN20)</f>
        <v>0</v>
      </c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>
        <f>SUM(BP20:CA20)</f>
        <v>0</v>
      </c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>
        <f>SUM(CC20:CN20)</f>
        <v>0</v>
      </c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>
        <f>SUM(CP20:DA20)</f>
        <v>0</v>
      </c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>
        <f>SUM(DC20:DN20)</f>
        <v>0</v>
      </c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>
        <f>SUM(DP20:EA20)</f>
        <v>0</v>
      </c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>
        <f>SUM(EC20:EN20)</f>
        <v>0</v>
      </c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>
        <f>SUM(EP20:FA20)</f>
        <v>0</v>
      </c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>
        <f>SUM(FC20:FN20)</f>
        <v>0</v>
      </c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>
        <f>SUM(FP20:GA20)</f>
        <v>0</v>
      </c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  <c r="GO20" s="13">
        <f>SUM(GC20:GN20)</f>
        <v>0</v>
      </c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>
        <f>SUM(GP20:HA20)</f>
        <v>0</v>
      </c>
      <c r="HC20" s="13"/>
      <c r="HD20" s="13"/>
      <c r="HE20" s="13"/>
      <c r="HF20" s="13"/>
      <c r="HG20" s="13"/>
      <c r="HH20" s="13"/>
      <c r="HI20" s="13"/>
      <c r="HJ20" s="13"/>
      <c r="HK20" s="13"/>
      <c r="HL20" s="13"/>
      <c r="HM20" s="13"/>
      <c r="HN20" s="13"/>
      <c r="HO20" s="13">
        <f>SUM(HC20:HN20)</f>
        <v>0</v>
      </c>
      <c r="HP20" s="13"/>
      <c r="HQ20" s="13"/>
      <c r="HR20" s="13"/>
      <c r="HS20" s="13"/>
      <c r="HT20" s="13"/>
      <c r="HU20" s="13"/>
      <c r="HV20" s="13"/>
      <c r="HW20" s="13"/>
      <c r="HX20" s="13"/>
      <c r="HY20" s="13"/>
      <c r="HZ20" s="13"/>
      <c r="IA20" s="13"/>
      <c r="IB20" s="13">
        <f>SUM(HP20:IA20)</f>
        <v>0</v>
      </c>
      <c r="IC20" s="13"/>
      <c r="ID20" s="13"/>
      <c r="IE20" s="13"/>
      <c r="IF20" s="13"/>
      <c r="IG20" s="13"/>
      <c r="IH20" s="13"/>
      <c r="II20" s="13"/>
      <c r="IJ20" s="13"/>
      <c r="IK20" s="13"/>
      <c r="IL20" s="13"/>
      <c r="IM20" s="13"/>
      <c r="IN20" s="13"/>
      <c r="IO20" s="13">
        <f>SUM(IC20:IN20)</f>
        <v>0</v>
      </c>
    </row>
    <row r="21" spans="1:255" ht="16.5" x14ac:dyDescent="0.4">
      <c r="A21" s="29" t="s">
        <v>34</v>
      </c>
      <c r="B21" s="9" t="s">
        <v>16</v>
      </c>
      <c r="C21" s="30">
        <v>24</v>
      </c>
      <c r="D21" s="30">
        <v>27</v>
      </c>
      <c r="E21" s="30">
        <v>29</v>
      </c>
      <c r="F21" s="30">
        <v>25</v>
      </c>
      <c r="G21" s="30">
        <v>17</v>
      </c>
      <c r="H21" s="30">
        <v>25</v>
      </c>
      <c r="I21" s="30">
        <v>25</v>
      </c>
      <c r="J21" s="30">
        <v>20</v>
      </c>
      <c r="K21" s="30">
        <v>13</v>
      </c>
      <c r="L21" s="30">
        <v>28</v>
      </c>
      <c r="M21" s="30">
        <v>21</v>
      </c>
      <c r="N21" s="30">
        <v>23</v>
      </c>
      <c r="O21" s="8">
        <f>SUM(C21:N21)</f>
        <v>277</v>
      </c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27"/>
      <c r="CQ21" s="27"/>
      <c r="CR21" s="27"/>
      <c r="CS21" s="27"/>
      <c r="CT21" s="27"/>
      <c r="CU21" s="27"/>
      <c r="CV21" s="27"/>
      <c r="CW21" s="27"/>
      <c r="CX21" s="27"/>
      <c r="CY21" s="27"/>
      <c r="CZ21" s="27"/>
      <c r="DA21" s="27"/>
      <c r="DB21" s="27"/>
      <c r="DC21" s="27"/>
      <c r="DD21" s="27"/>
      <c r="DE21" s="27"/>
      <c r="DF21" s="27"/>
      <c r="DG21" s="27"/>
      <c r="DH21" s="27"/>
      <c r="DI21" s="27"/>
      <c r="DJ21" s="27"/>
      <c r="DK21" s="27"/>
      <c r="DL21" s="27"/>
      <c r="DM21" s="27"/>
      <c r="DN21" s="27"/>
      <c r="DO21" s="27"/>
      <c r="DP21" s="27"/>
      <c r="DQ21" s="27"/>
      <c r="DR21" s="27"/>
      <c r="DS21" s="27"/>
      <c r="DT21" s="27"/>
      <c r="DU21" s="27"/>
      <c r="DV21" s="27"/>
      <c r="DW21" s="27"/>
      <c r="DX21" s="27"/>
      <c r="DY21" s="27"/>
      <c r="DZ21" s="27"/>
      <c r="EA21" s="27"/>
      <c r="EB21" s="27"/>
      <c r="EC21" s="27"/>
      <c r="ED21" s="27"/>
      <c r="EE21" s="27"/>
      <c r="EF21" s="27"/>
      <c r="EG21" s="27"/>
      <c r="EH21" s="27"/>
      <c r="EI21" s="27"/>
      <c r="EJ21" s="27"/>
      <c r="EK21" s="27"/>
      <c r="EL21" s="27"/>
      <c r="EM21" s="27"/>
      <c r="EN21" s="27"/>
      <c r="EO21" s="27"/>
      <c r="EP21" s="27"/>
      <c r="EQ21" s="27"/>
      <c r="ER21" s="27"/>
      <c r="ES21" s="27"/>
      <c r="ET21" s="27"/>
      <c r="EU21" s="27"/>
      <c r="EV21" s="27"/>
      <c r="EW21" s="27"/>
      <c r="EX21" s="27"/>
      <c r="EY21" s="27"/>
      <c r="EZ21" s="27"/>
      <c r="FA21" s="27"/>
      <c r="FB21" s="27"/>
      <c r="FC21" s="27"/>
      <c r="FD21" s="27"/>
      <c r="FE21" s="27"/>
      <c r="FF21" s="27"/>
      <c r="FG21" s="27"/>
      <c r="FH21" s="27"/>
      <c r="FI21" s="27"/>
      <c r="FJ21" s="27"/>
      <c r="FK21" s="27"/>
      <c r="FL21" s="27"/>
      <c r="FM21" s="27"/>
      <c r="FN21" s="27"/>
      <c r="FO21" s="27"/>
      <c r="FP21" s="27"/>
      <c r="FQ21" s="27"/>
      <c r="FR21" s="27"/>
      <c r="FS21" s="27"/>
      <c r="FT21" s="27"/>
      <c r="FU21" s="27"/>
      <c r="FV21" s="27"/>
      <c r="FW21" s="27"/>
      <c r="FX21" s="27"/>
      <c r="FY21" s="27"/>
      <c r="FZ21" s="27"/>
      <c r="GA21" s="27"/>
      <c r="GB21" s="27"/>
      <c r="GC21" s="27"/>
      <c r="GD21" s="27"/>
      <c r="GE21" s="27"/>
      <c r="GF21" s="27"/>
      <c r="GG21" s="27"/>
      <c r="GH21" s="27"/>
      <c r="GI21" s="27"/>
      <c r="GJ21" s="27"/>
      <c r="GK21" s="27"/>
      <c r="GL21" s="27"/>
      <c r="GM21" s="27"/>
      <c r="GN21" s="27"/>
      <c r="GO21" s="27"/>
      <c r="GP21" s="27"/>
      <c r="GQ21" s="27"/>
      <c r="GR21" s="27"/>
      <c r="GS21" s="27"/>
      <c r="GT21" s="27"/>
      <c r="GU21" s="27"/>
      <c r="GV21" s="27"/>
      <c r="GW21" s="27"/>
      <c r="GX21" s="27"/>
      <c r="GY21" s="27"/>
      <c r="GZ21" s="27"/>
      <c r="HA21" s="27"/>
      <c r="HB21" s="27"/>
      <c r="HC21" s="27"/>
      <c r="HD21" s="27"/>
      <c r="HE21" s="27"/>
      <c r="HF21" s="27"/>
      <c r="HG21" s="27"/>
      <c r="HH21" s="27"/>
      <c r="HI21" s="27"/>
      <c r="HJ21" s="27"/>
      <c r="HK21" s="27"/>
      <c r="HL21" s="27"/>
      <c r="HM21" s="27"/>
      <c r="HN21" s="27"/>
      <c r="HO21" s="27"/>
      <c r="HP21" s="27"/>
      <c r="HQ21" s="27"/>
      <c r="HR21" s="27"/>
      <c r="HS21" s="27"/>
      <c r="HT21" s="27"/>
      <c r="HU21" s="27"/>
      <c r="HV21" s="27"/>
      <c r="HW21" s="27"/>
      <c r="HX21" s="27"/>
      <c r="HY21" s="27"/>
      <c r="HZ21" s="27"/>
      <c r="IA21" s="27"/>
      <c r="IB21" s="27"/>
      <c r="IC21" s="27"/>
      <c r="ID21" s="27"/>
      <c r="IE21" s="27"/>
      <c r="IF21" s="27"/>
      <c r="IG21" s="27"/>
      <c r="IH21" s="27"/>
      <c r="II21" s="27"/>
      <c r="IJ21" s="27"/>
      <c r="IK21" s="27"/>
      <c r="IL21" s="27"/>
      <c r="IM21" s="27"/>
      <c r="IN21" s="27"/>
      <c r="IO21" s="27"/>
    </row>
    <row r="22" spans="1:255" ht="16.5" x14ac:dyDescent="0.4">
      <c r="A22" s="29" t="s">
        <v>35</v>
      </c>
      <c r="B22" s="9" t="s">
        <v>16</v>
      </c>
      <c r="C22" s="30">
        <v>7</v>
      </c>
      <c r="D22" s="30">
        <v>14</v>
      </c>
      <c r="E22" s="30">
        <v>10</v>
      </c>
      <c r="F22" s="30">
        <v>6</v>
      </c>
      <c r="G22" s="30">
        <v>8</v>
      </c>
      <c r="H22" s="30">
        <v>6</v>
      </c>
      <c r="I22" s="30">
        <v>10</v>
      </c>
      <c r="J22" s="30">
        <v>5</v>
      </c>
      <c r="K22" s="30">
        <v>5</v>
      </c>
      <c r="L22" s="30">
        <v>9</v>
      </c>
      <c r="M22" s="30">
        <v>9</v>
      </c>
      <c r="N22" s="30">
        <v>5</v>
      </c>
      <c r="O22" s="8">
        <f t="shared" ref="O22:O23" si="1">SUM(C22:N22)</f>
        <v>94</v>
      </c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27"/>
      <c r="CQ22" s="27"/>
      <c r="CR22" s="27"/>
      <c r="CS22" s="27"/>
      <c r="CT22" s="27"/>
      <c r="CU22" s="27"/>
      <c r="CV22" s="27"/>
      <c r="CW22" s="27"/>
      <c r="CX22" s="27"/>
      <c r="CY22" s="27"/>
      <c r="CZ22" s="27"/>
      <c r="DA22" s="27"/>
      <c r="DB22" s="27"/>
      <c r="DC22" s="27"/>
      <c r="DD22" s="27"/>
      <c r="DE22" s="27"/>
      <c r="DF22" s="27"/>
      <c r="DG22" s="27"/>
      <c r="DH22" s="27"/>
      <c r="DI22" s="27"/>
      <c r="DJ22" s="27"/>
      <c r="DK22" s="27"/>
      <c r="DL22" s="27"/>
      <c r="DM22" s="27"/>
      <c r="DN22" s="27"/>
      <c r="DO22" s="27"/>
      <c r="DP22" s="27"/>
      <c r="DQ22" s="27"/>
      <c r="DR22" s="27"/>
      <c r="DS22" s="27"/>
      <c r="DT22" s="27"/>
      <c r="DU22" s="27"/>
      <c r="DV22" s="27"/>
      <c r="DW22" s="27"/>
      <c r="DX22" s="27"/>
      <c r="DY22" s="27"/>
      <c r="DZ22" s="27"/>
      <c r="EA22" s="27"/>
      <c r="EB22" s="27"/>
      <c r="EC22" s="27"/>
      <c r="ED22" s="27"/>
      <c r="EE22" s="27"/>
      <c r="EF22" s="27"/>
      <c r="EG22" s="27"/>
      <c r="EH22" s="27"/>
      <c r="EI22" s="27"/>
      <c r="EJ22" s="27"/>
      <c r="EK22" s="27"/>
      <c r="EL22" s="27"/>
      <c r="EM22" s="27"/>
      <c r="EN22" s="27"/>
      <c r="EO22" s="27"/>
      <c r="EP22" s="27"/>
      <c r="EQ22" s="27"/>
      <c r="ER22" s="27"/>
      <c r="ES22" s="27"/>
      <c r="ET22" s="27"/>
      <c r="EU22" s="27"/>
      <c r="EV22" s="27"/>
      <c r="EW22" s="27"/>
      <c r="EX22" s="27"/>
      <c r="EY22" s="27"/>
      <c r="EZ22" s="27"/>
      <c r="FA22" s="27"/>
      <c r="FB22" s="27"/>
      <c r="FC22" s="27"/>
      <c r="FD22" s="27"/>
      <c r="FE22" s="27"/>
      <c r="FF22" s="27"/>
      <c r="FG22" s="27"/>
      <c r="FH22" s="27"/>
      <c r="FI22" s="27"/>
      <c r="FJ22" s="27"/>
      <c r="FK22" s="27"/>
      <c r="FL22" s="27"/>
      <c r="FM22" s="27"/>
      <c r="FN22" s="27"/>
      <c r="FO22" s="27"/>
      <c r="FP22" s="27"/>
      <c r="FQ22" s="27"/>
      <c r="FR22" s="27"/>
      <c r="FS22" s="27"/>
      <c r="FT22" s="27"/>
      <c r="FU22" s="27"/>
      <c r="FV22" s="27"/>
      <c r="FW22" s="27"/>
      <c r="FX22" s="27"/>
      <c r="FY22" s="27"/>
      <c r="FZ22" s="27"/>
      <c r="GA22" s="27"/>
      <c r="GB22" s="27"/>
      <c r="GC22" s="27"/>
      <c r="GD22" s="27"/>
      <c r="GE22" s="27"/>
      <c r="GF22" s="27"/>
      <c r="GG22" s="27"/>
      <c r="GH22" s="27"/>
      <c r="GI22" s="27"/>
      <c r="GJ22" s="27"/>
      <c r="GK22" s="27"/>
      <c r="GL22" s="27"/>
      <c r="GM22" s="27"/>
      <c r="GN22" s="27"/>
      <c r="GO22" s="27"/>
      <c r="GP22" s="27"/>
      <c r="GQ22" s="27"/>
      <c r="GR22" s="27"/>
      <c r="GS22" s="27"/>
      <c r="GT22" s="27"/>
      <c r="GU22" s="27"/>
      <c r="GV22" s="27"/>
      <c r="GW22" s="27"/>
      <c r="GX22" s="27"/>
      <c r="GY22" s="27"/>
      <c r="GZ22" s="27"/>
      <c r="HA22" s="27"/>
      <c r="HB22" s="27"/>
      <c r="HC22" s="27"/>
      <c r="HD22" s="27"/>
      <c r="HE22" s="27"/>
      <c r="HF22" s="27"/>
      <c r="HG22" s="27"/>
      <c r="HH22" s="27"/>
      <c r="HI22" s="27"/>
      <c r="HJ22" s="27"/>
      <c r="HK22" s="27"/>
      <c r="HL22" s="27"/>
      <c r="HM22" s="27"/>
      <c r="HN22" s="27"/>
      <c r="HO22" s="27"/>
      <c r="HP22" s="27"/>
      <c r="HQ22" s="27"/>
      <c r="HR22" s="27"/>
      <c r="HS22" s="27"/>
      <c r="HT22" s="27"/>
      <c r="HU22" s="27"/>
      <c r="HV22" s="27"/>
      <c r="HW22" s="27"/>
      <c r="HX22" s="27"/>
      <c r="HY22" s="27"/>
      <c r="HZ22" s="27"/>
      <c r="IA22" s="27"/>
      <c r="IB22" s="27"/>
      <c r="IC22" s="27"/>
      <c r="ID22" s="27"/>
      <c r="IE22" s="27"/>
      <c r="IF22" s="27"/>
      <c r="IG22" s="27"/>
      <c r="IH22" s="27"/>
      <c r="II22" s="27"/>
      <c r="IJ22" s="27"/>
      <c r="IK22" s="27"/>
      <c r="IL22" s="27"/>
      <c r="IM22" s="27"/>
      <c r="IN22" s="27"/>
      <c r="IO22" s="27"/>
    </row>
    <row r="23" spans="1:255" ht="16.5" x14ac:dyDescent="0.4">
      <c r="A23" s="10" t="s">
        <v>36</v>
      </c>
      <c r="B23" s="8" t="s">
        <v>16</v>
      </c>
      <c r="C23" s="18">
        <v>90</v>
      </c>
      <c r="D23" s="18">
        <v>78</v>
      </c>
      <c r="E23" s="18">
        <v>88</v>
      </c>
      <c r="F23" s="18">
        <v>88</v>
      </c>
      <c r="G23" s="18">
        <v>89</v>
      </c>
      <c r="H23" s="18">
        <v>78</v>
      </c>
      <c r="I23" s="18">
        <v>102</v>
      </c>
      <c r="J23" s="18">
        <v>80</v>
      </c>
      <c r="K23" s="18">
        <v>71</v>
      </c>
      <c r="L23" s="18">
        <v>71</v>
      </c>
      <c r="M23" s="18">
        <v>75</v>
      </c>
      <c r="N23" s="18">
        <v>106</v>
      </c>
      <c r="O23" s="8">
        <f t="shared" si="1"/>
        <v>1016</v>
      </c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7"/>
      <c r="CR23" s="27"/>
      <c r="CS23" s="27"/>
      <c r="CT23" s="27"/>
      <c r="CU23" s="27"/>
      <c r="CV23" s="27"/>
      <c r="CW23" s="27"/>
      <c r="CX23" s="27"/>
      <c r="CY23" s="27"/>
      <c r="CZ23" s="27"/>
      <c r="DA23" s="27"/>
      <c r="DB23" s="27"/>
      <c r="DC23" s="27"/>
      <c r="DD23" s="27"/>
      <c r="DE23" s="27"/>
      <c r="DF23" s="27"/>
      <c r="DG23" s="27"/>
      <c r="DH23" s="27"/>
      <c r="DI23" s="27"/>
      <c r="DJ23" s="27"/>
      <c r="DK23" s="27"/>
      <c r="DL23" s="27"/>
      <c r="DM23" s="27"/>
      <c r="DN23" s="27"/>
      <c r="DO23" s="27"/>
      <c r="DP23" s="27"/>
      <c r="DQ23" s="27"/>
      <c r="DR23" s="27"/>
      <c r="DS23" s="27"/>
      <c r="DT23" s="27"/>
      <c r="DU23" s="27"/>
      <c r="DV23" s="27"/>
      <c r="DW23" s="27"/>
      <c r="DX23" s="27"/>
      <c r="DY23" s="27"/>
      <c r="DZ23" s="27"/>
      <c r="EA23" s="27"/>
      <c r="EB23" s="27"/>
      <c r="EC23" s="27"/>
      <c r="ED23" s="27"/>
      <c r="EE23" s="27"/>
      <c r="EF23" s="27"/>
      <c r="EG23" s="27"/>
      <c r="EH23" s="27"/>
      <c r="EI23" s="27"/>
      <c r="EJ23" s="27"/>
      <c r="EK23" s="27"/>
      <c r="EL23" s="27"/>
      <c r="EM23" s="27"/>
      <c r="EN23" s="27"/>
      <c r="EO23" s="27"/>
      <c r="EP23" s="27"/>
      <c r="EQ23" s="27"/>
      <c r="ER23" s="27"/>
      <c r="ES23" s="27"/>
      <c r="ET23" s="27"/>
      <c r="EU23" s="27"/>
      <c r="EV23" s="27"/>
      <c r="EW23" s="27"/>
      <c r="EX23" s="27"/>
      <c r="EY23" s="27"/>
      <c r="EZ23" s="27"/>
      <c r="FA23" s="27"/>
      <c r="FB23" s="27"/>
      <c r="FC23" s="27"/>
      <c r="FD23" s="27"/>
      <c r="FE23" s="27"/>
      <c r="FF23" s="27"/>
      <c r="FG23" s="27"/>
      <c r="FH23" s="27"/>
      <c r="FI23" s="27"/>
      <c r="FJ23" s="27"/>
      <c r="FK23" s="27"/>
      <c r="FL23" s="27"/>
      <c r="FM23" s="27"/>
      <c r="FN23" s="27"/>
      <c r="FO23" s="27"/>
      <c r="FP23" s="27"/>
      <c r="FQ23" s="27"/>
      <c r="FR23" s="27"/>
      <c r="FS23" s="27"/>
      <c r="FT23" s="27"/>
      <c r="FU23" s="27"/>
      <c r="FV23" s="27"/>
      <c r="FW23" s="27"/>
      <c r="FX23" s="27"/>
      <c r="FY23" s="27"/>
      <c r="FZ23" s="27"/>
      <c r="GA23" s="27"/>
      <c r="GB23" s="27"/>
      <c r="GC23" s="27"/>
      <c r="GD23" s="27"/>
      <c r="GE23" s="27"/>
      <c r="GF23" s="27"/>
      <c r="GG23" s="27"/>
      <c r="GH23" s="27"/>
      <c r="GI23" s="27"/>
      <c r="GJ23" s="27"/>
      <c r="GK23" s="27"/>
      <c r="GL23" s="27"/>
      <c r="GM23" s="27"/>
      <c r="GN23" s="27"/>
      <c r="GO23" s="27"/>
      <c r="GP23" s="27"/>
      <c r="GQ23" s="27"/>
      <c r="GR23" s="27"/>
      <c r="GS23" s="27"/>
      <c r="GT23" s="27"/>
      <c r="GU23" s="27"/>
      <c r="GV23" s="27"/>
      <c r="GW23" s="27"/>
      <c r="GX23" s="27"/>
      <c r="GY23" s="27"/>
      <c r="GZ23" s="27"/>
      <c r="HA23" s="27"/>
      <c r="HB23" s="27"/>
      <c r="HC23" s="27"/>
      <c r="HD23" s="27"/>
      <c r="HE23" s="27"/>
      <c r="HF23" s="27"/>
      <c r="HG23" s="27"/>
      <c r="HH23" s="27"/>
      <c r="HI23" s="27"/>
      <c r="HJ23" s="27"/>
      <c r="HK23" s="27"/>
      <c r="HL23" s="27"/>
      <c r="HM23" s="27"/>
      <c r="HN23" s="27"/>
      <c r="HO23" s="27"/>
      <c r="HP23" s="27"/>
      <c r="HQ23" s="27"/>
      <c r="HR23" s="27"/>
      <c r="HS23" s="27"/>
      <c r="HT23" s="27"/>
      <c r="HU23" s="27"/>
      <c r="HV23" s="27"/>
      <c r="HW23" s="27"/>
      <c r="HX23" s="27"/>
      <c r="HY23" s="27"/>
      <c r="HZ23" s="27"/>
      <c r="IA23" s="27"/>
      <c r="IB23" s="27"/>
      <c r="IC23" s="27"/>
      <c r="ID23" s="27"/>
      <c r="IE23" s="27"/>
      <c r="IF23" s="27"/>
      <c r="IG23" s="27"/>
      <c r="IH23" s="27"/>
      <c r="II23" s="27"/>
      <c r="IJ23" s="27"/>
      <c r="IK23" s="27"/>
      <c r="IL23" s="27"/>
      <c r="IM23" s="27"/>
      <c r="IN23" s="27"/>
      <c r="IO23" s="27"/>
    </row>
    <row r="24" spans="1:255" ht="16.5" x14ac:dyDescent="0.15">
      <c r="A24" s="10" t="s">
        <v>37</v>
      </c>
      <c r="B24" s="9" t="s">
        <v>16</v>
      </c>
      <c r="C24" s="30">
        <v>17</v>
      </c>
      <c r="D24" s="30">
        <v>14</v>
      </c>
      <c r="E24" s="30">
        <v>20</v>
      </c>
      <c r="F24" s="30">
        <v>14</v>
      </c>
      <c r="G24" s="30">
        <v>8</v>
      </c>
      <c r="H24" s="30">
        <v>11</v>
      </c>
      <c r="I24" s="30">
        <v>13</v>
      </c>
      <c r="J24" s="30">
        <v>8</v>
      </c>
      <c r="K24" s="30">
        <v>8</v>
      </c>
      <c r="L24" s="30">
        <v>56</v>
      </c>
      <c r="M24" s="30">
        <v>49</v>
      </c>
      <c r="N24" s="30">
        <v>63</v>
      </c>
      <c r="O24" s="8">
        <f t="shared" si="0"/>
        <v>281</v>
      </c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27"/>
      <c r="CO24" s="27"/>
      <c r="CP24" s="27"/>
      <c r="CQ24" s="27"/>
      <c r="CR24" s="27"/>
      <c r="CS24" s="27"/>
      <c r="CT24" s="27"/>
      <c r="CU24" s="27"/>
      <c r="CV24" s="27"/>
      <c r="CW24" s="27"/>
      <c r="CX24" s="27"/>
      <c r="CY24" s="27"/>
      <c r="CZ24" s="27"/>
      <c r="DA24" s="27"/>
      <c r="DB24" s="27"/>
      <c r="DC24" s="27"/>
      <c r="DD24" s="27"/>
      <c r="DE24" s="27"/>
      <c r="DF24" s="27"/>
      <c r="DG24" s="27"/>
      <c r="DH24" s="27"/>
      <c r="DI24" s="27"/>
      <c r="DJ24" s="27"/>
      <c r="DK24" s="27"/>
      <c r="DL24" s="27"/>
      <c r="DM24" s="27"/>
      <c r="DN24" s="27"/>
      <c r="DO24" s="27"/>
      <c r="DP24" s="27"/>
      <c r="DQ24" s="27"/>
      <c r="DR24" s="27"/>
      <c r="DS24" s="27"/>
      <c r="DT24" s="27"/>
      <c r="DU24" s="27"/>
      <c r="DV24" s="27"/>
      <c r="DW24" s="27"/>
      <c r="DX24" s="27"/>
      <c r="DY24" s="27"/>
      <c r="DZ24" s="27"/>
      <c r="EA24" s="27"/>
      <c r="EB24" s="27"/>
      <c r="EC24" s="27"/>
      <c r="ED24" s="27"/>
      <c r="EE24" s="27"/>
      <c r="EF24" s="27"/>
      <c r="EG24" s="27"/>
      <c r="EH24" s="27"/>
      <c r="EI24" s="27"/>
      <c r="EJ24" s="27"/>
      <c r="EK24" s="27"/>
      <c r="EL24" s="27"/>
      <c r="EM24" s="27"/>
      <c r="EN24" s="27"/>
      <c r="EO24" s="27"/>
      <c r="EP24" s="27"/>
      <c r="EQ24" s="27"/>
      <c r="ER24" s="27"/>
      <c r="ES24" s="27"/>
      <c r="ET24" s="27"/>
      <c r="EU24" s="27"/>
      <c r="EV24" s="27"/>
      <c r="EW24" s="27"/>
      <c r="EX24" s="27"/>
      <c r="EY24" s="27"/>
      <c r="EZ24" s="27"/>
      <c r="FA24" s="27"/>
      <c r="FB24" s="27"/>
      <c r="FC24" s="27"/>
      <c r="FD24" s="27"/>
      <c r="FE24" s="27"/>
      <c r="FF24" s="27"/>
      <c r="FG24" s="27"/>
      <c r="FH24" s="27"/>
      <c r="FI24" s="27"/>
      <c r="FJ24" s="27"/>
      <c r="FK24" s="27"/>
      <c r="FL24" s="27"/>
      <c r="FM24" s="27"/>
      <c r="FN24" s="27"/>
      <c r="FO24" s="27"/>
      <c r="FP24" s="27"/>
      <c r="FQ24" s="27"/>
      <c r="FR24" s="27"/>
      <c r="FS24" s="27"/>
      <c r="FT24" s="27"/>
      <c r="FU24" s="27"/>
      <c r="FV24" s="27"/>
      <c r="FW24" s="27"/>
      <c r="FX24" s="27"/>
      <c r="FY24" s="27"/>
      <c r="FZ24" s="27"/>
      <c r="GA24" s="27"/>
      <c r="GB24" s="27"/>
      <c r="GC24" s="27"/>
      <c r="GD24" s="27"/>
      <c r="GE24" s="27"/>
      <c r="GF24" s="27"/>
      <c r="GG24" s="27"/>
      <c r="GH24" s="27"/>
      <c r="GI24" s="27"/>
      <c r="GJ24" s="27"/>
      <c r="GK24" s="27"/>
      <c r="GL24" s="27"/>
      <c r="GM24" s="27"/>
      <c r="GN24" s="27"/>
      <c r="GO24" s="27"/>
      <c r="GP24" s="27"/>
      <c r="GQ24" s="27"/>
      <c r="GR24" s="27"/>
      <c r="GS24" s="27"/>
      <c r="GT24" s="27"/>
      <c r="GU24" s="27"/>
      <c r="GV24" s="27"/>
      <c r="GW24" s="27"/>
      <c r="GX24" s="27"/>
      <c r="GY24" s="27"/>
      <c r="GZ24" s="27"/>
      <c r="HA24" s="27"/>
      <c r="HB24" s="27"/>
      <c r="HC24" s="27"/>
      <c r="HD24" s="27"/>
      <c r="HE24" s="27"/>
      <c r="HF24" s="27"/>
      <c r="HG24" s="27"/>
      <c r="HH24" s="27"/>
      <c r="HI24" s="27"/>
      <c r="HJ24" s="27"/>
      <c r="HK24" s="27"/>
      <c r="HL24" s="27"/>
      <c r="HM24" s="27"/>
      <c r="HN24" s="27"/>
      <c r="HO24" s="27"/>
      <c r="HP24" s="27"/>
      <c r="HQ24" s="27"/>
      <c r="HR24" s="27"/>
      <c r="HS24" s="27"/>
      <c r="HT24" s="27"/>
      <c r="HU24" s="27"/>
      <c r="HV24" s="27"/>
      <c r="HW24" s="27"/>
      <c r="HX24" s="27"/>
      <c r="HY24" s="27"/>
      <c r="HZ24" s="27"/>
      <c r="IA24" s="27"/>
      <c r="IB24" s="27"/>
      <c r="IC24" s="27"/>
      <c r="ID24" s="27"/>
      <c r="IE24" s="27"/>
      <c r="IF24" s="27"/>
      <c r="IG24" s="27"/>
      <c r="IH24" s="27"/>
      <c r="II24" s="27"/>
      <c r="IJ24" s="27"/>
      <c r="IK24" s="27"/>
      <c r="IL24" s="27"/>
      <c r="IM24" s="27"/>
      <c r="IN24" s="27"/>
      <c r="IO24" s="27"/>
    </row>
    <row r="25" spans="1:255" ht="16.5" x14ac:dyDescent="0.15">
      <c r="A25" s="10" t="s">
        <v>38</v>
      </c>
      <c r="B25" s="9" t="s">
        <v>16</v>
      </c>
      <c r="C25" s="31">
        <v>85</v>
      </c>
      <c r="D25" s="31">
        <v>74</v>
      </c>
      <c r="E25" s="31">
        <v>82</v>
      </c>
      <c r="F25" s="31">
        <v>63</v>
      </c>
      <c r="G25" s="31">
        <v>49</v>
      </c>
      <c r="H25" s="31">
        <v>78</v>
      </c>
      <c r="I25" s="31">
        <v>82</v>
      </c>
      <c r="J25" s="31">
        <v>77</v>
      </c>
      <c r="K25" s="31">
        <v>71</v>
      </c>
      <c r="L25" s="31">
        <v>77</v>
      </c>
      <c r="M25" s="31">
        <v>84</v>
      </c>
      <c r="N25" s="31">
        <v>101</v>
      </c>
      <c r="O25" s="8">
        <f t="shared" si="0"/>
        <v>923</v>
      </c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27"/>
      <c r="CO25" s="27"/>
      <c r="CP25" s="27"/>
      <c r="CQ25" s="27"/>
      <c r="CR25" s="27"/>
      <c r="CS25" s="27"/>
      <c r="CT25" s="27"/>
      <c r="CU25" s="27"/>
      <c r="CV25" s="27"/>
      <c r="CW25" s="27"/>
      <c r="CX25" s="27"/>
      <c r="CY25" s="27"/>
      <c r="CZ25" s="27"/>
      <c r="DA25" s="27"/>
      <c r="DB25" s="27"/>
      <c r="DC25" s="27"/>
      <c r="DD25" s="27"/>
      <c r="DE25" s="27"/>
      <c r="DF25" s="27"/>
      <c r="DG25" s="27"/>
      <c r="DH25" s="27"/>
      <c r="DI25" s="27"/>
      <c r="DJ25" s="27"/>
      <c r="DK25" s="27"/>
      <c r="DL25" s="27"/>
      <c r="DM25" s="27"/>
      <c r="DN25" s="27"/>
      <c r="DO25" s="27"/>
      <c r="DP25" s="27"/>
      <c r="DQ25" s="27"/>
      <c r="DR25" s="27"/>
      <c r="DS25" s="27"/>
      <c r="DT25" s="27"/>
      <c r="DU25" s="27"/>
      <c r="DV25" s="27"/>
      <c r="DW25" s="27"/>
      <c r="DX25" s="27"/>
      <c r="DY25" s="27"/>
      <c r="DZ25" s="27"/>
      <c r="EA25" s="27"/>
      <c r="EB25" s="27"/>
      <c r="EC25" s="27"/>
      <c r="ED25" s="27"/>
      <c r="EE25" s="27"/>
      <c r="EF25" s="27"/>
      <c r="EG25" s="27"/>
      <c r="EH25" s="27"/>
      <c r="EI25" s="27"/>
      <c r="EJ25" s="27"/>
      <c r="EK25" s="27"/>
      <c r="EL25" s="27"/>
      <c r="EM25" s="27"/>
      <c r="EN25" s="27"/>
      <c r="EO25" s="27"/>
      <c r="EP25" s="27"/>
      <c r="EQ25" s="27"/>
      <c r="ER25" s="27"/>
      <c r="ES25" s="27"/>
      <c r="ET25" s="27"/>
      <c r="EU25" s="27"/>
      <c r="EV25" s="27"/>
      <c r="EW25" s="27"/>
      <c r="EX25" s="27"/>
      <c r="EY25" s="27"/>
      <c r="EZ25" s="27"/>
      <c r="FA25" s="27"/>
      <c r="FB25" s="27"/>
      <c r="FC25" s="27"/>
      <c r="FD25" s="27"/>
      <c r="FE25" s="27"/>
      <c r="FF25" s="27"/>
      <c r="FG25" s="27"/>
      <c r="FH25" s="27"/>
      <c r="FI25" s="27"/>
      <c r="FJ25" s="27"/>
      <c r="FK25" s="27"/>
      <c r="FL25" s="27"/>
      <c r="FM25" s="27"/>
      <c r="FN25" s="27"/>
      <c r="FO25" s="27"/>
      <c r="FP25" s="27"/>
      <c r="FQ25" s="27"/>
      <c r="FR25" s="27"/>
      <c r="FS25" s="27"/>
      <c r="FT25" s="27"/>
      <c r="FU25" s="27"/>
      <c r="FV25" s="27"/>
      <c r="FW25" s="27"/>
      <c r="FX25" s="27"/>
      <c r="FY25" s="27"/>
      <c r="FZ25" s="27"/>
      <c r="GA25" s="27"/>
      <c r="GB25" s="27"/>
      <c r="GC25" s="27"/>
      <c r="GD25" s="27"/>
      <c r="GE25" s="27"/>
      <c r="GF25" s="27"/>
      <c r="GG25" s="27"/>
      <c r="GH25" s="27"/>
      <c r="GI25" s="27"/>
      <c r="GJ25" s="27"/>
      <c r="GK25" s="27"/>
      <c r="GL25" s="27"/>
      <c r="GM25" s="27"/>
      <c r="GN25" s="27"/>
      <c r="GO25" s="27"/>
      <c r="GP25" s="27"/>
      <c r="GQ25" s="27"/>
      <c r="GR25" s="27"/>
      <c r="GS25" s="27"/>
      <c r="GT25" s="27"/>
      <c r="GU25" s="27"/>
      <c r="GV25" s="27"/>
      <c r="GW25" s="27"/>
      <c r="GX25" s="27"/>
      <c r="GY25" s="27"/>
      <c r="GZ25" s="27"/>
      <c r="HA25" s="27"/>
      <c r="HB25" s="27"/>
      <c r="HC25" s="27"/>
      <c r="HD25" s="27"/>
      <c r="HE25" s="27"/>
      <c r="HF25" s="27"/>
      <c r="HG25" s="27"/>
      <c r="HH25" s="27"/>
      <c r="HI25" s="27"/>
      <c r="HJ25" s="27"/>
      <c r="HK25" s="27"/>
      <c r="HL25" s="27"/>
      <c r="HM25" s="27"/>
      <c r="HN25" s="27"/>
      <c r="HO25" s="27"/>
      <c r="HP25" s="27"/>
      <c r="HQ25" s="27"/>
      <c r="HR25" s="27"/>
      <c r="HS25" s="27"/>
      <c r="HT25" s="27"/>
      <c r="HU25" s="27"/>
      <c r="HV25" s="27"/>
      <c r="HW25" s="27"/>
      <c r="HX25" s="27"/>
      <c r="HY25" s="27"/>
      <c r="HZ25" s="27"/>
      <c r="IA25" s="27"/>
      <c r="IB25" s="27"/>
      <c r="IC25" s="27"/>
      <c r="ID25" s="27"/>
      <c r="IE25" s="27"/>
      <c r="IF25" s="27"/>
      <c r="IG25" s="27"/>
      <c r="IH25" s="27"/>
      <c r="II25" s="27"/>
      <c r="IJ25" s="27"/>
      <c r="IK25" s="27"/>
      <c r="IL25" s="27"/>
      <c r="IM25" s="27"/>
      <c r="IN25" s="27"/>
      <c r="IO25" s="27"/>
    </row>
    <row r="26" spans="1:255" ht="16.5" x14ac:dyDescent="0.15">
      <c r="A26" s="10" t="s">
        <v>39</v>
      </c>
      <c r="B26" s="9" t="s">
        <v>16</v>
      </c>
      <c r="C26" s="31">
        <v>105</v>
      </c>
      <c r="D26" s="31">
        <v>111</v>
      </c>
      <c r="E26" s="31">
        <v>116</v>
      </c>
      <c r="F26" s="31">
        <v>106</v>
      </c>
      <c r="G26" s="31">
        <v>125</v>
      </c>
      <c r="H26" s="31">
        <v>96</v>
      </c>
      <c r="I26" s="31">
        <v>126</v>
      </c>
      <c r="J26" s="31">
        <v>90</v>
      </c>
      <c r="K26" s="31">
        <v>96</v>
      </c>
      <c r="L26" s="31">
        <v>95</v>
      </c>
      <c r="M26" s="31">
        <v>98</v>
      </c>
      <c r="N26" s="31">
        <v>123</v>
      </c>
      <c r="O26" s="8">
        <f t="shared" si="0"/>
        <v>1287</v>
      </c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  <c r="CP26" s="27"/>
      <c r="CQ26" s="27"/>
      <c r="CR26" s="27"/>
      <c r="CS26" s="27"/>
      <c r="CT26" s="27"/>
      <c r="CU26" s="27"/>
      <c r="CV26" s="27"/>
      <c r="CW26" s="27"/>
      <c r="CX26" s="27"/>
      <c r="CY26" s="27"/>
      <c r="CZ26" s="27"/>
      <c r="DA26" s="27"/>
      <c r="DB26" s="27"/>
      <c r="DC26" s="27"/>
      <c r="DD26" s="27"/>
      <c r="DE26" s="27"/>
      <c r="DF26" s="27"/>
      <c r="DG26" s="27"/>
      <c r="DH26" s="27"/>
      <c r="DI26" s="27"/>
      <c r="DJ26" s="27"/>
      <c r="DK26" s="27"/>
      <c r="DL26" s="27"/>
      <c r="DM26" s="27"/>
      <c r="DN26" s="27"/>
      <c r="DO26" s="27"/>
      <c r="DP26" s="27"/>
      <c r="DQ26" s="27"/>
      <c r="DR26" s="27"/>
      <c r="DS26" s="27"/>
      <c r="DT26" s="27"/>
      <c r="DU26" s="27"/>
      <c r="DV26" s="27"/>
      <c r="DW26" s="27"/>
      <c r="DX26" s="27"/>
      <c r="DY26" s="27"/>
      <c r="DZ26" s="27"/>
      <c r="EA26" s="27"/>
      <c r="EB26" s="27"/>
      <c r="EC26" s="27"/>
      <c r="ED26" s="27"/>
      <c r="EE26" s="27"/>
      <c r="EF26" s="27"/>
      <c r="EG26" s="27"/>
      <c r="EH26" s="27"/>
      <c r="EI26" s="27"/>
      <c r="EJ26" s="27"/>
      <c r="EK26" s="27"/>
      <c r="EL26" s="27"/>
      <c r="EM26" s="27"/>
      <c r="EN26" s="27"/>
      <c r="EO26" s="27"/>
      <c r="EP26" s="27"/>
      <c r="EQ26" s="27"/>
      <c r="ER26" s="27"/>
      <c r="ES26" s="27"/>
      <c r="ET26" s="27"/>
      <c r="EU26" s="27"/>
      <c r="EV26" s="27"/>
      <c r="EW26" s="27"/>
      <c r="EX26" s="27"/>
      <c r="EY26" s="27"/>
      <c r="EZ26" s="27"/>
      <c r="FA26" s="27"/>
      <c r="FB26" s="27"/>
      <c r="FC26" s="27"/>
      <c r="FD26" s="27"/>
      <c r="FE26" s="27"/>
      <c r="FF26" s="27"/>
      <c r="FG26" s="27"/>
      <c r="FH26" s="27"/>
      <c r="FI26" s="27"/>
      <c r="FJ26" s="27"/>
      <c r="FK26" s="27"/>
      <c r="FL26" s="27"/>
      <c r="FM26" s="27"/>
      <c r="FN26" s="27"/>
      <c r="FO26" s="27"/>
      <c r="FP26" s="27"/>
      <c r="FQ26" s="27"/>
      <c r="FR26" s="27"/>
      <c r="FS26" s="27"/>
      <c r="FT26" s="27"/>
      <c r="FU26" s="27"/>
      <c r="FV26" s="27"/>
      <c r="FW26" s="27"/>
      <c r="FX26" s="27"/>
      <c r="FY26" s="27"/>
      <c r="FZ26" s="27"/>
      <c r="GA26" s="27"/>
      <c r="GB26" s="27"/>
      <c r="GC26" s="27"/>
      <c r="GD26" s="27"/>
      <c r="GE26" s="27"/>
      <c r="GF26" s="27"/>
      <c r="GG26" s="27"/>
      <c r="GH26" s="27"/>
      <c r="GI26" s="27"/>
      <c r="GJ26" s="27"/>
      <c r="GK26" s="27"/>
      <c r="GL26" s="27"/>
      <c r="GM26" s="27"/>
      <c r="GN26" s="27"/>
      <c r="GO26" s="27"/>
      <c r="GP26" s="27"/>
      <c r="GQ26" s="27"/>
      <c r="GR26" s="27"/>
      <c r="GS26" s="27"/>
      <c r="GT26" s="27"/>
      <c r="GU26" s="27"/>
      <c r="GV26" s="27"/>
      <c r="GW26" s="27"/>
      <c r="GX26" s="27"/>
      <c r="GY26" s="27"/>
      <c r="GZ26" s="27"/>
      <c r="HA26" s="27"/>
      <c r="HB26" s="27"/>
      <c r="HC26" s="27"/>
      <c r="HD26" s="27"/>
      <c r="HE26" s="27"/>
      <c r="HF26" s="27"/>
      <c r="HG26" s="27"/>
      <c r="HH26" s="27"/>
      <c r="HI26" s="27"/>
      <c r="HJ26" s="27"/>
      <c r="HK26" s="27"/>
      <c r="HL26" s="27"/>
      <c r="HM26" s="27"/>
      <c r="HN26" s="27"/>
      <c r="HO26" s="27"/>
      <c r="HP26" s="27"/>
      <c r="HQ26" s="27"/>
      <c r="HR26" s="27"/>
      <c r="HS26" s="27"/>
      <c r="HT26" s="27"/>
      <c r="HU26" s="27"/>
      <c r="HV26" s="27"/>
      <c r="HW26" s="27"/>
      <c r="HX26" s="27"/>
      <c r="HY26" s="27"/>
      <c r="HZ26" s="27"/>
      <c r="IA26" s="27"/>
      <c r="IB26" s="27"/>
      <c r="IC26" s="27"/>
      <c r="ID26" s="27"/>
      <c r="IE26" s="27"/>
      <c r="IF26" s="27"/>
      <c r="IG26" s="27"/>
      <c r="IH26" s="27"/>
      <c r="II26" s="27"/>
      <c r="IJ26" s="27"/>
      <c r="IK26" s="27"/>
      <c r="IL26" s="27"/>
      <c r="IM26" s="27"/>
      <c r="IN26" s="27"/>
      <c r="IO26" s="27"/>
    </row>
    <row r="27" spans="1:255" ht="16.5" x14ac:dyDescent="0.15">
      <c r="A27" s="10" t="s">
        <v>40</v>
      </c>
      <c r="B27" s="9" t="s">
        <v>16</v>
      </c>
      <c r="C27" s="30">
        <v>67</v>
      </c>
      <c r="D27" s="30">
        <v>44</v>
      </c>
      <c r="E27" s="30">
        <v>68</v>
      </c>
      <c r="F27" s="30">
        <v>57</v>
      </c>
      <c r="G27" s="30">
        <v>61</v>
      </c>
      <c r="H27" s="30">
        <v>51</v>
      </c>
      <c r="I27" s="30">
        <v>59</v>
      </c>
      <c r="J27" s="30">
        <v>73</v>
      </c>
      <c r="K27" s="30">
        <v>55</v>
      </c>
      <c r="L27" s="30">
        <v>54</v>
      </c>
      <c r="M27" s="30">
        <v>43</v>
      </c>
      <c r="N27" s="30">
        <v>47</v>
      </c>
      <c r="O27" s="8">
        <f t="shared" si="0"/>
        <v>679</v>
      </c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27"/>
      <c r="CO27" s="27"/>
      <c r="CP27" s="27"/>
      <c r="CQ27" s="27"/>
      <c r="CR27" s="27"/>
      <c r="CS27" s="27"/>
      <c r="CT27" s="27"/>
      <c r="CU27" s="27"/>
      <c r="CV27" s="27"/>
      <c r="CW27" s="27"/>
      <c r="CX27" s="27"/>
      <c r="CY27" s="27"/>
      <c r="CZ27" s="27"/>
      <c r="DA27" s="27"/>
      <c r="DB27" s="27"/>
      <c r="DC27" s="27"/>
      <c r="DD27" s="27"/>
      <c r="DE27" s="27"/>
      <c r="DF27" s="27"/>
      <c r="DG27" s="27"/>
      <c r="DH27" s="27"/>
      <c r="DI27" s="27"/>
      <c r="DJ27" s="27"/>
      <c r="DK27" s="27"/>
      <c r="DL27" s="27"/>
      <c r="DM27" s="27"/>
      <c r="DN27" s="27"/>
      <c r="DO27" s="27"/>
      <c r="DP27" s="27"/>
      <c r="DQ27" s="27"/>
      <c r="DR27" s="27"/>
      <c r="DS27" s="27"/>
      <c r="DT27" s="27"/>
      <c r="DU27" s="27"/>
      <c r="DV27" s="27"/>
      <c r="DW27" s="27"/>
      <c r="DX27" s="27"/>
      <c r="DY27" s="27"/>
      <c r="DZ27" s="27"/>
      <c r="EA27" s="27"/>
      <c r="EB27" s="27"/>
      <c r="EC27" s="27"/>
      <c r="ED27" s="27"/>
      <c r="EE27" s="27"/>
      <c r="EF27" s="27"/>
      <c r="EG27" s="27"/>
      <c r="EH27" s="27"/>
      <c r="EI27" s="27"/>
      <c r="EJ27" s="27"/>
      <c r="EK27" s="27"/>
      <c r="EL27" s="27"/>
      <c r="EM27" s="27"/>
      <c r="EN27" s="27"/>
      <c r="EO27" s="27"/>
      <c r="EP27" s="27"/>
      <c r="EQ27" s="27"/>
      <c r="ER27" s="27"/>
      <c r="ES27" s="27"/>
      <c r="ET27" s="27"/>
      <c r="EU27" s="27"/>
      <c r="EV27" s="27"/>
      <c r="EW27" s="27"/>
      <c r="EX27" s="27"/>
      <c r="EY27" s="27"/>
      <c r="EZ27" s="27"/>
      <c r="FA27" s="27"/>
      <c r="FB27" s="27"/>
      <c r="FC27" s="27"/>
      <c r="FD27" s="27"/>
      <c r="FE27" s="27"/>
      <c r="FF27" s="27"/>
      <c r="FG27" s="27"/>
      <c r="FH27" s="27"/>
      <c r="FI27" s="27"/>
      <c r="FJ27" s="27"/>
      <c r="FK27" s="27"/>
      <c r="FL27" s="27"/>
      <c r="FM27" s="27"/>
      <c r="FN27" s="27"/>
      <c r="FO27" s="27"/>
      <c r="FP27" s="27"/>
      <c r="FQ27" s="27"/>
      <c r="FR27" s="27"/>
      <c r="FS27" s="27"/>
      <c r="FT27" s="27"/>
      <c r="FU27" s="27"/>
      <c r="FV27" s="27"/>
      <c r="FW27" s="27"/>
      <c r="FX27" s="27"/>
      <c r="FY27" s="27"/>
      <c r="FZ27" s="27"/>
      <c r="GA27" s="27"/>
      <c r="GB27" s="27"/>
      <c r="GC27" s="27"/>
      <c r="GD27" s="27"/>
      <c r="GE27" s="27"/>
      <c r="GF27" s="27"/>
      <c r="GG27" s="27"/>
      <c r="GH27" s="27"/>
      <c r="GI27" s="27"/>
      <c r="GJ27" s="27"/>
      <c r="GK27" s="27"/>
      <c r="GL27" s="27"/>
      <c r="GM27" s="27"/>
      <c r="GN27" s="27"/>
      <c r="GO27" s="27"/>
      <c r="GP27" s="27"/>
      <c r="GQ27" s="27"/>
      <c r="GR27" s="27"/>
      <c r="GS27" s="27"/>
      <c r="GT27" s="27"/>
      <c r="GU27" s="27"/>
      <c r="GV27" s="27"/>
      <c r="GW27" s="27"/>
      <c r="GX27" s="27"/>
      <c r="GY27" s="27"/>
      <c r="GZ27" s="27"/>
      <c r="HA27" s="27"/>
      <c r="HB27" s="27"/>
      <c r="HC27" s="27"/>
      <c r="HD27" s="27"/>
      <c r="HE27" s="27"/>
      <c r="HF27" s="27"/>
      <c r="HG27" s="27"/>
      <c r="HH27" s="27"/>
      <c r="HI27" s="27"/>
      <c r="HJ27" s="27"/>
      <c r="HK27" s="27"/>
      <c r="HL27" s="27"/>
      <c r="HM27" s="27"/>
      <c r="HN27" s="27"/>
      <c r="HO27" s="27"/>
      <c r="HP27" s="27"/>
      <c r="HQ27" s="27"/>
      <c r="HR27" s="27"/>
      <c r="HS27" s="27"/>
      <c r="HT27" s="27"/>
      <c r="HU27" s="27"/>
      <c r="HV27" s="27"/>
      <c r="HW27" s="27"/>
      <c r="HX27" s="27"/>
      <c r="HY27" s="27"/>
      <c r="HZ27" s="27"/>
      <c r="IA27" s="27"/>
      <c r="IB27" s="27"/>
      <c r="IC27" s="27"/>
      <c r="ID27" s="27"/>
      <c r="IE27" s="27"/>
      <c r="IF27" s="27"/>
      <c r="IG27" s="27"/>
      <c r="IH27" s="27"/>
      <c r="II27" s="27"/>
      <c r="IJ27" s="27"/>
      <c r="IK27" s="27"/>
      <c r="IL27" s="27"/>
      <c r="IM27" s="27"/>
      <c r="IN27" s="27"/>
      <c r="IO27" s="27"/>
    </row>
    <row r="28" spans="1:255" ht="16.5" x14ac:dyDescent="0.15">
      <c r="A28" s="10" t="s">
        <v>41</v>
      </c>
      <c r="B28" s="9" t="s">
        <v>16</v>
      </c>
      <c r="C28" s="30">
        <v>50</v>
      </c>
      <c r="D28" s="30">
        <v>43</v>
      </c>
      <c r="E28" s="30">
        <v>50</v>
      </c>
      <c r="F28" s="30">
        <v>36</v>
      </c>
      <c r="G28" s="30">
        <v>49</v>
      </c>
      <c r="H28" s="30">
        <v>35</v>
      </c>
      <c r="I28" s="30">
        <v>36</v>
      </c>
      <c r="J28" s="30">
        <v>40</v>
      </c>
      <c r="K28" s="30">
        <v>38</v>
      </c>
      <c r="L28" s="30">
        <v>42</v>
      </c>
      <c r="M28" s="30">
        <v>34</v>
      </c>
      <c r="N28" s="30">
        <v>26</v>
      </c>
      <c r="O28" s="8">
        <f t="shared" si="0"/>
        <v>479</v>
      </c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  <c r="CP28" s="27"/>
      <c r="CQ28" s="27"/>
      <c r="CR28" s="27"/>
      <c r="CS28" s="27"/>
      <c r="CT28" s="27"/>
      <c r="CU28" s="27"/>
      <c r="CV28" s="27"/>
      <c r="CW28" s="27"/>
      <c r="CX28" s="27"/>
      <c r="CY28" s="27"/>
      <c r="CZ28" s="27"/>
      <c r="DA28" s="27"/>
      <c r="DB28" s="27"/>
      <c r="DC28" s="27"/>
      <c r="DD28" s="27"/>
      <c r="DE28" s="27"/>
      <c r="DF28" s="27"/>
      <c r="DG28" s="27"/>
      <c r="DH28" s="27"/>
      <c r="DI28" s="27"/>
      <c r="DJ28" s="27"/>
      <c r="DK28" s="27"/>
      <c r="DL28" s="27"/>
      <c r="DM28" s="27"/>
      <c r="DN28" s="27"/>
      <c r="DO28" s="27"/>
      <c r="DP28" s="27"/>
      <c r="DQ28" s="27"/>
      <c r="DR28" s="27"/>
      <c r="DS28" s="27"/>
      <c r="DT28" s="27"/>
      <c r="DU28" s="27"/>
      <c r="DV28" s="27"/>
      <c r="DW28" s="27"/>
      <c r="DX28" s="27"/>
      <c r="DY28" s="27"/>
      <c r="DZ28" s="27"/>
      <c r="EA28" s="27"/>
      <c r="EB28" s="27"/>
      <c r="EC28" s="27"/>
      <c r="ED28" s="27"/>
      <c r="EE28" s="27"/>
      <c r="EF28" s="27"/>
      <c r="EG28" s="27"/>
      <c r="EH28" s="27"/>
      <c r="EI28" s="27"/>
      <c r="EJ28" s="27"/>
      <c r="EK28" s="27"/>
      <c r="EL28" s="27"/>
      <c r="EM28" s="27"/>
      <c r="EN28" s="27"/>
      <c r="EO28" s="27"/>
      <c r="EP28" s="27"/>
      <c r="EQ28" s="27"/>
      <c r="ER28" s="27"/>
      <c r="ES28" s="27"/>
      <c r="ET28" s="27"/>
      <c r="EU28" s="27"/>
      <c r="EV28" s="27"/>
      <c r="EW28" s="27"/>
      <c r="EX28" s="27"/>
      <c r="EY28" s="27"/>
      <c r="EZ28" s="27"/>
      <c r="FA28" s="27"/>
      <c r="FB28" s="27"/>
      <c r="FC28" s="27"/>
      <c r="FD28" s="27"/>
      <c r="FE28" s="27"/>
      <c r="FF28" s="27"/>
      <c r="FG28" s="27"/>
      <c r="FH28" s="27"/>
      <c r="FI28" s="27"/>
      <c r="FJ28" s="27"/>
      <c r="FK28" s="27"/>
      <c r="FL28" s="27"/>
      <c r="FM28" s="27"/>
      <c r="FN28" s="27"/>
      <c r="FO28" s="27"/>
      <c r="FP28" s="27"/>
      <c r="FQ28" s="27"/>
      <c r="FR28" s="27"/>
      <c r="FS28" s="27"/>
      <c r="FT28" s="27"/>
      <c r="FU28" s="27"/>
      <c r="FV28" s="27"/>
      <c r="FW28" s="27"/>
      <c r="FX28" s="27"/>
      <c r="FY28" s="27"/>
      <c r="FZ28" s="27"/>
      <c r="GA28" s="27"/>
      <c r="GB28" s="27"/>
      <c r="GC28" s="27"/>
      <c r="GD28" s="27"/>
      <c r="GE28" s="27"/>
      <c r="GF28" s="27"/>
      <c r="GG28" s="27"/>
      <c r="GH28" s="27"/>
      <c r="GI28" s="27"/>
      <c r="GJ28" s="27"/>
      <c r="GK28" s="27"/>
      <c r="GL28" s="27"/>
      <c r="GM28" s="27"/>
      <c r="GN28" s="27"/>
      <c r="GO28" s="27"/>
      <c r="GP28" s="27"/>
      <c r="GQ28" s="27"/>
      <c r="GR28" s="27"/>
      <c r="GS28" s="27"/>
      <c r="GT28" s="27"/>
      <c r="GU28" s="27"/>
      <c r="GV28" s="27"/>
      <c r="GW28" s="27"/>
      <c r="GX28" s="27"/>
      <c r="GY28" s="27"/>
      <c r="GZ28" s="27"/>
      <c r="HA28" s="27"/>
      <c r="HB28" s="27"/>
      <c r="HC28" s="27"/>
      <c r="HD28" s="27"/>
      <c r="HE28" s="27"/>
      <c r="HF28" s="27"/>
      <c r="HG28" s="27"/>
      <c r="HH28" s="27"/>
      <c r="HI28" s="27"/>
      <c r="HJ28" s="27"/>
      <c r="HK28" s="27"/>
      <c r="HL28" s="27"/>
      <c r="HM28" s="27"/>
      <c r="HN28" s="27"/>
      <c r="HO28" s="27"/>
      <c r="HP28" s="27"/>
      <c r="HQ28" s="27"/>
      <c r="HR28" s="27"/>
      <c r="HS28" s="27"/>
      <c r="HT28" s="27"/>
      <c r="HU28" s="27"/>
      <c r="HV28" s="27"/>
      <c r="HW28" s="27"/>
      <c r="HX28" s="27"/>
      <c r="HY28" s="27"/>
      <c r="HZ28" s="27"/>
      <c r="IA28" s="27"/>
      <c r="IB28" s="27"/>
      <c r="IC28" s="27"/>
      <c r="ID28" s="27"/>
      <c r="IE28" s="27"/>
      <c r="IF28" s="27"/>
      <c r="IG28" s="27"/>
      <c r="IH28" s="27"/>
      <c r="II28" s="27"/>
      <c r="IJ28" s="27"/>
      <c r="IK28" s="27"/>
      <c r="IL28" s="27"/>
      <c r="IM28" s="27"/>
      <c r="IN28" s="27"/>
      <c r="IO28" s="27"/>
    </row>
    <row r="29" spans="1:255" ht="16.5" x14ac:dyDescent="0.15">
      <c r="A29" s="14" t="s">
        <v>42</v>
      </c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27"/>
      <c r="CP29" s="27"/>
      <c r="CQ29" s="27"/>
      <c r="CR29" s="27"/>
      <c r="CS29" s="27"/>
      <c r="CT29" s="27"/>
      <c r="CU29" s="27"/>
      <c r="CV29" s="27"/>
      <c r="CW29" s="27"/>
      <c r="CX29" s="27"/>
      <c r="CY29" s="27"/>
      <c r="CZ29" s="27"/>
      <c r="DA29" s="27"/>
      <c r="DB29" s="27"/>
      <c r="DC29" s="27"/>
      <c r="DD29" s="27"/>
      <c r="DE29" s="27"/>
      <c r="DF29" s="27"/>
      <c r="DG29" s="27"/>
      <c r="DH29" s="27"/>
      <c r="DI29" s="27"/>
      <c r="DJ29" s="27"/>
      <c r="DK29" s="27"/>
      <c r="DL29" s="27"/>
      <c r="DM29" s="27"/>
      <c r="DN29" s="27"/>
      <c r="DO29" s="27"/>
      <c r="DP29" s="27"/>
      <c r="DQ29" s="27"/>
      <c r="DR29" s="27"/>
      <c r="DS29" s="27"/>
      <c r="DT29" s="27"/>
      <c r="DU29" s="27"/>
      <c r="DV29" s="27"/>
      <c r="DW29" s="27"/>
      <c r="DX29" s="27"/>
      <c r="DY29" s="27"/>
      <c r="DZ29" s="27"/>
      <c r="EA29" s="27"/>
      <c r="EB29" s="27"/>
      <c r="EC29" s="27"/>
      <c r="ED29" s="27"/>
      <c r="EE29" s="27"/>
      <c r="EF29" s="27"/>
      <c r="EG29" s="27"/>
      <c r="EH29" s="27"/>
      <c r="EI29" s="27"/>
      <c r="EJ29" s="27"/>
      <c r="EK29" s="27"/>
      <c r="EL29" s="27"/>
      <c r="EM29" s="27"/>
      <c r="EN29" s="27"/>
      <c r="EO29" s="27"/>
      <c r="EP29" s="27"/>
      <c r="EQ29" s="27"/>
      <c r="ER29" s="27"/>
      <c r="ES29" s="27"/>
      <c r="ET29" s="27"/>
      <c r="EU29" s="27"/>
      <c r="EV29" s="27"/>
      <c r="EW29" s="27"/>
      <c r="EX29" s="27"/>
      <c r="EY29" s="27"/>
      <c r="EZ29" s="27"/>
      <c r="FA29" s="27"/>
      <c r="FB29" s="27"/>
      <c r="FC29" s="27"/>
      <c r="FD29" s="27"/>
      <c r="FE29" s="27"/>
      <c r="FF29" s="27"/>
      <c r="FG29" s="27"/>
      <c r="FH29" s="27"/>
      <c r="FI29" s="27"/>
      <c r="FJ29" s="27"/>
      <c r="FK29" s="27"/>
      <c r="FL29" s="27"/>
      <c r="FM29" s="27"/>
      <c r="FN29" s="27"/>
      <c r="FO29" s="27"/>
      <c r="FP29" s="27"/>
      <c r="FQ29" s="27"/>
      <c r="FR29" s="27"/>
      <c r="FS29" s="27"/>
      <c r="FT29" s="27"/>
      <c r="FU29" s="27"/>
      <c r="FV29" s="27"/>
      <c r="FW29" s="27"/>
      <c r="FX29" s="27"/>
      <c r="FY29" s="27"/>
      <c r="FZ29" s="27"/>
      <c r="GA29" s="27"/>
      <c r="GB29" s="27"/>
      <c r="GC29" s="27"/>
      <c r="GD29" s="27"/>
      <c r="GE29" s="27"/>
      <c r="GF29" s="27"/>
      <c r="GG29" s="27"/>
      <c r="GH29" s="27"/>
      <c r="GI29" s="27"/>
      <c r="GJ29" s="27"/>
      <c r="GK29" s="27"/>
      <c r="GL29" s="27"/>
      <c r="GM29" s="27"/>
      <c r="GN29" s="27"/>
      <c r="GO29" s="27"/>
      <c r="GP29" s="27"/>
      <c r="GQ29" s="27"/>
      <c r="GR29" s="27"/>
      <c r="GS29" s="27"/>
      <c r="GT29" s="27"/>
      <c r="GU29" s="27"/>
      <c r="GV29" s="27"/>
      <c r="GW29" s="27"/>
      <c r="GX29" s="27"/>
      <c r="GY29" s="27"/>
      <c r="GZ29" s="27"/>
      <c r="HA29" s="27"/>
      <c r="HB29" s="27"/>
      <c r="HC29" s="27"/>
      <c r="HD29" s="27"/>
      <c r="HE29" s="27"/>
      <c r="HF29" s="27"/>
      <c r="HG29" s="27"/>
      <c r="HH29" s="27"/>
      <c r="HI29" s="27"/>
      <c r="HJ29" s="27"/>
      <c r="HK29" s="27"/>
      <c r="HL29" s="27"/>
      <c r="HM29" s="27"/>
      <c r="HN29" s="27"/>
      <c r="HO29" s="27"/>
      <c r="HP29" s="27"/>
      <c r="HQ29" s="27"/>
      <c r="HR29" s="27"/>
      <c r="HS29" s="27"/>
      <c r="HT29" s="27"/>
      <c r="HU29" s="27"/>
      <c r="HV29" s="27"/>
      <c r="HW29" s="27"/>
      <c r="HX29" s="27"/>
      <c r="HY29" s="27"/>
      <c r="HZ29" s="27"/>
      <c r="IA29" s="27"/>
      <c r="IB29" s="27"/>
      <c r="IC29" s="27"/>
      <c r="ID29" s="27"/>
      <c r="IE29" s="27"/>
      <c r="IF29" s="27"/>
      <c r="IG29" s="27"/>
      <c r="IH29" s="27"/>
      <c r="II29" s="27"/>
      <c r="IJ29" s="27"/>
      <c r="IK29" s="27"/>
      <c r="IL29" s="27"/>
      <c r="IM29" s="27"/>
      <c r="IN29" s="27"/>
      <c r="IO29" s="27"/>
    </row>
    <row r="30" spans="1:255" ht="16.5" x14ac:dyDescent="0.15">
      <c r="A30" s="10" t="s">
        <v>43</v>
      </c>
      <c r="B30" s="9" t="s">
        <v>16</v>
      </c>
      <c r="C30" s="8">
        <v>11</v>
      </c>
      <c r="D30" s="8">
        <v>14</v>
      </c>
      <c r="E30" s="8">
        <v>8</v>
      </c>
      <c r="F30" s="8">
        <v>10</v>
      </c>
      <c r="G30" s="8">
        <v>9</v>
      </c>
      <c r="H30" s="8">
        <v>12</v>
      </c>
      <c r="I30" s="8">
        <v>11</v>
      </c>
      <c r="J30" s="8">
        <v>12</v>
      </c>
      <c r="K30" s="8">
        <v>12</v>
      </c>
      <c r="L30" s="8">
        <v>10</v>
      </c>
      <c r="M30" s="8">
        <v>16</v>
      </c>
      <c r="N30" s="8">
        <v>14</v>
      </c>
      <c r="O30" s="8">
        <f t="shared" si="0"/>
        <v>139</v>
      </c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  <c r="CP30" s="27"/>
      <c r="CQ30" s="27"/>
      <c r="CR30" s="27"/>
      <c r="CS30" s="27"/>
      <c r="CT30" s="27"/>
      <c r="CU30" s="27"/>
      <c r="CV30" s="27"/>
      <c r="CW30" s="27"/>
      <c r="CX30" s="27"/>
      <c r="CY30" s="27"/>
      <c r="CZ30" s="27"/>
      <c r="DA30" s="27"/>
      <c r="DB30" s="27"/>
      <c r="DC30" s="27"/>
      <c r="DD30" s="27"/>
      <c r="DE30" s="27"/>
      <c r="DF30" s="27"/>
      <c r="DG30" s="27"/>
      <c r="DH30" s="27"/>
      <c r="DI30" s="27"/>
      <c r="DJ30" s="27"/>
      <c r="DK30" s="27"/>
      <c r="DL30" s="27"/>
      <c r="DM30" s="27"/>
      <c r="DN30" s="27"/>
      <c r="DO30" s="27"/>
      <c r="DP30" s="27"/>
      <c r="DQ30" s="27"/>
      <c r="DR30" s="27"/>
      <c r="DS30" s="27"/>
      <c r="DT30" s="27"/>
      <c r="DU30" s="27"/>
      <c r="DV30" s="27"/>
      <c r="DW30" s="27"/>
      <c r="DX30" s="27"/>
      <c r="DY30" s="27"/>
      <c r="DZ30" s="27"/>
      <c r="EA30" s="27"/>
      <c r="EB30" s="27"/>
      <c r="EC30" s="27"/>
      <c r="ED30" s="27"/>
      <c r="EE30" s="27"/>
      <c r="EF30" s="27"/>
      <c r="EG30" s="27"/>
      <c r="EH30" s="27"/>
      <c r="EI30" s="27"/>
      <c r="EJ30" s="27"/>
      <c r="EK30" s="27"/>
      <c r="EL30" s="27"/>
      <c r="EM30" s="27"/>
      <c r="EN30" s="27"/>
      <c r="EO30" s="27"/>
      <c r="EP30" s="27"/>
      <c r="EQ30" s="27"/>
      <c r="ER30" s="27"/>
      <c r="ES30" s="27"/>
      <c r="ET30" s="27"/>
      <c r="EU30" s="27"/>
      <c r="EV30" s="27"/>
      <c r="EW30" s="27"/>
      <c r="EX30" s="27"/>
      <c r="EY30" s="27"/>
      <c r="EZ30" s="27"/>
      <c r="FA30" s="27"/>
      <c r="FB30" s="27"/>
      <c r="FC30" s="27"/>
      <c r="FD30" s="27"/>
      <c r="FE30" s="27"/>
      <c r="FF30" s="27"/>
      <c r="FG30" s="27"/>
      <c r="FH30" s="27"/>
      <c r="FI30" s="27"/>
      <c r="FJ30" s="27"/>
      <c r="FK30" s="27"/>
      <c r="FL30" s="27"/>
      <c r="FM30" s="27"/>
      <c r="FN30" s="27"/>
      <c r="FO30" s="27"/>
      <c r="FP30" s="27"/>
      <c r="FQ30" s="27"/>
      <c r="FR30" s="27"/>
      <c r="FS30" s="27"/>
      <c r="FT30" s="27"/>
      <c r="FU30" s="27"/>
      <c r="FV30" s="27"/>
      <c r="FW30" s="27"/>
      <c r="FX30" s="27"/>
      <c r="FY30" s="27"/>
      <c r="FZ30" s="27"/>
      <c r="GA30" s="27"/>
      <c r="GB30" s="27"/>
      <c r="GC30" s="27"/>
      <c r="GD30" s="27"/>
      <c r="GE30" s="27"/>
      <c r="GF30" s="27"/>
      <c r="GG30" s="27"/>
      <c r="GH30" s="27"/>
      <c r="GI30" s="27"/>
      <c r="GJ30" s="27"/>
      <c r="GK30" s="27"/>
      <c r="GL30" s="27"/>
      <c r="GM30" s="27"/>
      <c r="GN30" s="27"/>
      <c r="GO30" s="27"/>
      <c r="GP30" s="27"/>
      <c r="GQ30" s="27"/>
      <c r="GR30" s="27"/>
      <c r="GS30" s="27"/>
      <c r="GT30" s="27"/>
      <c r="GU30" s="27"/>
      <c r="GV30" s="27"/>
      <c r="GW30" s="27"/>
      <c r="GX30" s="27"/>
      <c r="GY30" s="27"/>
      <c r="GZ30" s="27"/>
      <c r="HA30" s="27"/>
      <c r="HB30" s="27"/>
      <c r="HC30" s="27"/>
      <c r="HD30" s="27"/>
      <c r="HE30" s="27"/>
      <c r="HF30" s="27"/>
      <c r="HG30" s="27"/>
      <c r="HH30" s="27"/>
      <c r="HI30" s="27"/>
      <c r="HJ30" s="27"/>
      <c r="HK30" s="27"/>
      <c r="HL30" s="27"/>
      <c r="HM30" s="27"/>
      <c r="HN30" s="27"/>
      <c r="HO30" s="27"/>
      <c r="HP30" s="27"/>
      <c r="HQ30" s="27"/>
      <c r="HR30" s="27"/>
      <c r="HS30" s="27"/>
      <c r="HT30" s="27"/>
      <c r="HU30" s="27"/>
      <c r="HV30" s="27"/>
      <c r="HW30" s="27"/>
      <c r="HX30" s="27"/>
      <c r="HY30" s="27"/>
      <c r="HZ30" s="27"/>
      <c r="IA30" s="27"/>
      <c r="IB30" s="27"/>
      <c r="IC30" s="27"/>
      <c r="ID30" s="27"/>
      <c r="IE30" s="27"/>
      <c r="IF30" s="27"/>
      <c r="IG30" s="27"/>
      <c r="IH30" s="27"/>
      <c r="II30" s="27"/>
      <c r="IJ30" s="27"/>
      <c r="IK30" s="27"/>
      <c r="IL30" s="27"/>
      <c r="IM30" s="27"/>
      <c r="IN30" s="27"/>
      <c r="IO30" s="27"/>
    </row>
    <row r="31" spans="1:255" ht="16.5" x14ac:dyDescent="0.15">
      <c r="A31" s="10" t="s">
        <v>44</v>
      </c>
      <c r="B31" s="9" t="s">
        <v>16</v>
      </c>
      <c r="C31" s="8">
        <v>9</v>
      </c>
      <c r="D31" s="8">
        <v>6</v>
      </c>
      <c r="E31" s="8">
        <v>6</v>
      </c>
      <c r="F31" s="8">
        <v>16</v>
      </c>
      <c r="G31" s="8">
        <v>10</v>
      </c>
      <c r="H31" s="8">
        <v>6</v>
      </c>
      <c r="I31" s="8">
        <v>8</v>
      </c>
      <c r="J31" s="8">
        <v>13</v>
      </c>
      <c r="K31" s="8">
        <v>8</v>
      </c>
      <c r="L31" s="8">
        <v>13</v>
      </c>
      <c r="M31" s="8">
        <v>9</v>
      </c>
      <c r="N31" s="8">
        <v>10</v>
      </c>
      <c r="O31" s="8">
        <f t="shared" si="0"/>
        <v>114</v>
      </c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27"/>
      <c r="CS31" s="27"/>
      <c r="CT31" s="27"/>
      <c r="CU31" s="27"/>
      <c r="CV31" s="27"/>
      <c r="CW31" s="27"/>
      <c r="CX31" s="27"/>
      <c r="CY31" s="27"/>
      <c r="CZ31" s="27"/>
      <c r="DA31" s="27"/>
      <c r="DB31" s="27"/>
      <c r="DC31" s="27"/>
      <c r="DD31" s="27"/>
      <c r="DE31" s="27"/>
      <c r="DF31" s="27"/>
      <c r="DG31" s="27"/>
      <c r="DH31" s="27"/>
      <c r="DI31" s="27"/>
      <c r="DJ31" s="27"/>
      <c r="DK31" s="27"/>
      <c r="DL31" s="27"/>
      <c r="DM31" s="27"/>
      <c r="DN31" s="27"/>
      <c r="DO31" s="27"/>
      <c r="DP31" s="27"/>
      <c r="DQ31" s="27"/>
      <c r="DR31" s="27"/>
      <c r="DS31" s="27"/>
      <c r="DT31" s="27"/>
      <c r="DU31" s="27"/>
      <c r="DV31" s="27"/>
      <c r="DW31" s="27"/>
      <c r="DX31" s="27"/>
      <c r="DY31" s="27"/>
      <c r="DZ31" s="27"/>
      <c r="EA31" s="27"/>
      <c r="EB31" s="27"/>
      <c r="EC31" s="27"/>
      <c r="ED31" s="27"/>
      <c r="EE31" s="27"/>
      <c r="EF31" s="27"/>
      <c r="EG31" s="27"/>
      <c r="EH31" s="27"/>
      <c r="EI31" s="27"/>
      <c r="EJ31" s="27"/>
      <c r="EK31" s="27"/>
      <c r="EL31" s="27"/>
      <c r="EM31" s="27"/>
      <c r="EN31" s="27"/>
      <c r="EO31" s="27"/>
      <c r="EP31" s="27"/>
      <c r="EQ31" s="27"/>
      <c r="ER31" s="27"/>
      <c r="ES31" s="27"/>
      <c r="ET31" s="27"/>
      <c r="EU31" s="27"/>
      <c r="EV31" s="27"/>
      <c r="EW31" s="27"/>
      <c r="EX31" s="27"/>
      <c r="EY31" s="27"/>
      <c r="EZ31" s="27"/>
      <c r="FA31" s="27"/>
      <c r="FB31" s="27"/>
      <c r="FC31" s="27"/>
      <c r="FD31" s="27"/>
      <c r="FE31" s="27"/>
      <c r="FF31" s="27"/>
      <c r="FG31" s="27"/>
      <c r="FH31" s="27"/>
      <c r="FI31" s="27"/>
      <c r="FJ31" s="27"/>
      <c r="FK31" s="27"/>
      <c r="FL31" s="27"/>
      <c r="FM31" s="27"/>
      <c r="FN31" s="27"/>
      <c r="FO31" s="27"/>
      <c r="FP31" s="27"/>
      <c r="FQ31" s="27"/>
      <c r="FR31" s="27"/>
      <c r="FS31" s="27"/>
      <c r="FT31" s="27"/>
      <c r="FU31" s="27"/>
      <c r="FV31" s="27"/>
      <c r="FW31" s="27"/>
      <c r="FX31" s="27"/>
      <c r="FY31" s="27"/>
      <c r="FZ31" s="27"/>
      <c r="GA31" s="27"/>
      <c r="GB31" s="27"/>
      <c r="GC31" s="27"/>
      <c r="GD31" s="27"/>
      <c r="GE31" s="27"/>
      <c r="GF31" s="27"/>
      <c r="GG31" s="27"/>
      <c r="GH31" s="27"/>
      <c r="GI31" s="27"/>
      <c r="GJ31" s="27"/>
      <c r="GK31" s="27"/>
      <c r="GL31" s="27"/>
      <c r="GM31" s="27"/>
      <c r="GN31" s="27"/>
      <c r="GO31" s="27"/>
      <c r="GP31" s="27"/>
      <c r="GQ31" s="27"/>
      <c r="GR31" s="27"/>
      <c r="GS31" s="27"/>
      <c r="GT31" s="27"/>
      <c r="GU31" s="27"/>
      <c r="GV31" s="27"/>
      <c r="GW31" s="27"/>
      <c r="GX31" s="27"/>
      <c r="GY31" s="27"/>
      <c r="GZ31" s="27"/>
      <c r="HA31" s="27"/>
      <c r="HB31" s="27"/>
      <c r="HC31" s="27"/>
      <c r="HD31" s="27"/>
      <c r="HE31" s="27"/>
      <c r="HF31" s="27"/>
      <c r="HG31" s="27"/>
      <c r="HH31" s="27"/>
      <c r="HI31" s="27"/>
      <c r="HJ31" s="27"/>
      <c r="HK31" s="27"/>
      <c r="HL31" s="27"/>
      <c r="HM31" s="27"/>
      <c r="HN31" s="27"/>
      <c r="HO31" s="27"/>
      <c r="HP31" s="27"/>
      <c r="HQ31" s="27"/>
      <c r="HR31" s="27"/>
      <c r="HS31" s="27"/>
      <c r="HT31" s="27"/>
      <c r="HU31" s="27"/>
      <c r="HV31" s="27"/>
      <c r="HW31" s="27"/>
      <c r="HX31" s="27"/>
      <c r="HY31" s="27"/>
      <c r="HZ31" s="27"/>
      <c r="IA31" s="27"/>
      <c r="IB31" s="27"/>
      <c r="IC31" s="27"/>
      <c r="ID31" s="27"/>
      <c r="IE31" s="27"/>
      <c r="IF31" s="27"/>
      <c r="IG31" s="27"/>
      <c r="IH31" s="27"/>
      <c r="II31" s="27"/>
      <c r="IJ31" s="27"/>
      <c r="IK31" s="27"/>
      <c r="IL31" s="27"/>
      <c r="IM31" s="27"/>
      <c r="IN31" s="27"/>
      <c r="IO31" s="27"/>
    </row>
    <row r="32" spans="1:255" s="5" customFormat="1" ht="18" customHeight="1" x14ac:dyDescent="0.15">
      <c r="A32" s="14" t="s">
        <v>45</v>
      </c>
      <c r="B32" s="15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IP32" s="6"/>
      <c r="IQ32" s="6"/>
      <c r="IR32" s="6"/>
      <c r="IS32" s="6"/>
      <c r="IT32" s="6"/>
      <c r="IU32" s="6"/>
    </row>
    <row r="33" spans="1:255" s="5" customFormat="1" ht="16.5" x14ac:dyDescent="0.15">
      <c r="A33" s="17" t="s">
        <v>46</v>
      </c>
      <c r="B33" s="8" t="s">
        <v>16</v>
      </c>
      <c r="C33" s="11">
        <v>7</v>
      </c>
      <c r="D33" s="11">
        <v>32</v>
      </c>
      <c r="E33" s="11">
        <v>23</v>
      </c>
      <c r="F33" s="11">
        <v>39</v>
      </c>
      <c r="G33" s="11">
        <v>14</v>
      </c>
      <c r="H33" s="11">
        <v>26</v>
      </c>
      <c r="I33" s="11">
        <v>9</v>
      </c>
      <c r="J33" s="11">
        <v>10</v>
      </c>
      <c r="K33" s="11">
        <v>6</v>
      </c>
      <c r="L33" s="11">
        <v>16</v>
      </c>
      <c r="M33" s="11">
        <v>23</v>
      </c>
      <c r="N33" s="11">
        <v>19</v>
      </c>
      <c r="O33" s="8">
        <f t="shared" si="0"/>
        <v>224</v>
      </c>
      <c r="IP33" s="6"/>
      <c r="IQ33" s="6"/>
      <c r="IR33" s="6"/>
      <c r="IS33" s="6"/>
      <c r="IT33" s="6"/>
      <c r="IU33" s="6"/>
    </row>
    <row r="34" spans="1:255" s="5" customFormat="1" ht="16.5" x14ac:dyDescent="0.15">
      <c r="A34" s="17" t="s">
        <v>47</v>
      </c>
      <c r="B34" s="8" t="s">
        <v>16</v>
      </c>
      <c r="C34" s="11">
        <v>222</v>
      </c>
      <c r="D34" s="11">
        <v>226</v>
      </c>
      <c r="E34" s="11">
        <v>270</v>
      </c>
      <c r="F34" s="11">
        <v>257</v>
      </c>
      <c r="G34" s="11">
        <v>262</v>
      </c>
      <c r="H34" s="11">
        <v>244</v>
      </c>
      <c r="I34" s="11">
        <v>256</v>
      </c>
      <c r="J34" s="11">
        <v>222</v>
      </c>
      <c r="K34" s="11">
        <v>203</v>
      </c>
      <c r="L34" s="11">
        <v>223</v>
      </c>
      <c r="M34" s="11">
        <v>220</v>
      </c>
      <c r="N34" s="11">
        <v>244</v>
      </c>
      <c r="O34" s="8">
        <f t="shared" si="0"/>
        <v>2849</v>
      </c>
      <c r="IP34" s="6"/>
      <c r="IQ34" s="6"/>
      <c r="IR34" s="6"/>
      <c r="IS34" s="6"/>
      <c r="IT34" s="6"/>
      <c r="IU34" s="6"/>
    </row>
    <row r="35" spans="1:255" s="5" customFormat="1" ht="16.5" x14ac:dyDescent="0.15">
      <c r="A35" s="17" t="s">
        <v>48</v>
      </c>
      <c r="B35" s="8" t="s">
        <v>16</v>
      </c>
      <c r="C35" s="11">
        <v>44</v>
      </c>
      <c r="D35" s="11">
        <v>50</v>
      </c>
      <c r="E35" s="11">
        <v>34</v>
      </c>
      <c r="F35" s="11">
        <v>26</v>
      </c>
      <c r="G35" s="11">
        <v>25</v>
      </c>
      <c r="H35" s="11">
        <v>50</v>
      </c>
      <c r="I35" s="11">
        <v>57</v>
      </c>
      <c r="J35" s="11">
        <v>35</v>
      </c>
      <c r="K35" s="11">
        <v>38</v>
      </c>
      <c r="L35" s="11">
        <v>29</v>
      </c>
      <c r="M35" s="11">
        <v>28</v>
      </c>
      <c r="N35" s="11">
        <v>38</v>
      </c>
      <c r="O35" s="8">
        <f t="shared" si="0"/>
        <v>454</v>
      </c>
      <c r="IP35" s="6"/>
      <c r="IQ35" s="6"/>
      <c r="IR35" s="6"/>
      <c r="IS35" s="6"/>
      <c r="IT35" s="6"/>
      <c r="IU35" s="6"/>
    </row>
    <row r="36" spans="1:255" s="5" customFormat="1" ht="16.5" x14ac:dyDescent="0.15">
      <c r="A36" s="17" t="s">
        <v>49</v>
      </c>
      <c r="B36" s="8" t="s">
        <v>16</v>
      </c>
      <c r="C36" s="11">
        <v>255</v>
      </c>
      <c r="D36" s="11">
        <v>292</v>
      </c>
      <c r="E36" s="11">
        <v>315</v>
      </c>
      <c r="F36" s="11">
        <v>299</v>
      </c>
      <c r="G36" s="11">
        <v>296</v>
      </c>
      <c r="H36" s="11">
        <v>296</v>
      </c>
      <c r="I36" s="11">
        <v>313</v>
      </c>
      <c r="J36" s="11">
        <v>246</v>
      </c>
      <c r="K36" s="11">
        <v>236</v>
      </c>
      <c r="L36" s="11">
        <v>251</v>
      </c>
      <c r="M36" s="11">
        <v>250</v>
      </c>
      <c r="N36" s="11">
        <v>278</v>
      </c>
      <c r="O36" s="8">
        <f t="shared" si="0"/>
        <v>3327</v>
      </c>
      <c r="IP36" s="6"/>
      <c r="IQ36" s="6"/>
      <c r="IR36" s="6"/>
      <c r="IS36" s="6"/>
      <c r="IT36" s="6"/>
      <c r="IU36" s="6"/>
    </row>
    <row r="37" spans="1:255" s="5" customFormat="1" ht="16.5" x14ac:dyDescent="0.15">
      <c r="A37" s="14" t="s">
        <v>50</v>
      </c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IP37" s="6"/>
      <c r="IQ37" s="6"/>
      <c r="IR37" s="6"/>
      <c r="IS37" s="6"/>
      <c r="IT37" s="6"/>
      <c r="IU37" s="6"/>
    </row>
    <row r="38" spans="1:255" ht="16.5" x14ac:dyDescent="0.15">
      <c r="A38" s="17" t="s">
        <v>51</v>
      </c>
      <c r="B38" s="8" t="s">
        <v>16</v>
      </c>
      <c r="C38" s="11">
        <v>50</v>
      </c>
      <c r="D38" s="11">
        <v>41</v>
      </c>
      <c r="E38" s="11">
        <v>49</v>
      </c>
      <c r="F38" s="11">
        <v>48</v>
      </c>
      <c r="G38" s="11">
        <v>60</v>
      </c>
      <c r="H38" s="11">
        <v>55</v>
      </c>
      <c r="I38" s="11">
        <v>34</v>
      </c>
      <c r="J38" s="11">
        <v>33</v>
      </c>
      <c r="K38" s="11">
        <v>49</v>
      </c>
      <c r="L38" s="11">
        <v>47</v>
      </c>
      <c r="M38" s="11">
        <v>44</v>
      </c>
      <c r="N38" s="11">
        <v>41</v>
      </c>
      <c r="O38" s="8">
        <f t="shared" si="0"/>
        <v>551</v>
      </c>
    </row>
    <row r="39" spans="1:255" ht="16.5" x14ac:dyDescent="0.15">
      <c r="A39" s="17" t="s">
        <v>52</v>
      </c>
      <c r="B39" s="8" t="s">
        <v>16</v>
      </c>
      <c r="C39" s="11">
        <v>266</v>
      </c>
      <c r="D39" s="11">
        <v>276</v>
      </c>
      <c r="E39" s="11">
        <v>304</v>
      </c>
      <c r="F39" s="11">
        <v>283</v>
      </c>
      <c r="G39" s="11">
        <v>287</v>
      </c>
      <c r="H39" s="11">
        <v>294</v>
      </c>
      <c r="I39" s="11">
        <v>313</v>
      </c>
      <c r="J39" s="11">
        <v>257</v>
      </c>
      <c r="K39" s="11">
        <v>241</v>
      </c>
      <c r="L39" s="11">
        <v>252</v>
      </c>
      <c r="M39" s="11">
        <v>248</v>
      </c>
      <c r="N39" s="11">
        <v>282</v>
      </c>
      <c r="O39" s="8">
        <f t="shared" si="0"/>
        <v>3303</v>
      </c>
    </row>
    <row r="40" spans="1:255" ht="16.5" x14ac:dyDescent="0.15">
      <c r="A40" s="28" t="s">
        <v>53</v>
      </c>
      <c r="B40" s="28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</row>
    <row r="41" spans="1:255" ht="16.5" x14ac:dyDescent="0.15">
      <c r="A41" s="14" t="s">
        <v>54</v>
      </c>
      <c r="B41" s="8" t="s">
        <v>16</v>
      </c>
      <c r="C41" s="11">
        <v>52</v>
      </c>
      <c r="D41" s="11">
        <v>65</v>
      </c>
      <c r="E41" s="11">
        <v>58</v>
      </c>
      <c r="F41" s="11">
        <v>60</v>
      </c>
      <c r="G41" s="11">
        <v>65</v>
      </c>
      <c r="H41" s="11">
        <v>71</v>
      </c>
      <c r="I41" s="11">
        <v>37</v>
      </c>
      <c r="J41" s="11">
        <v>53</v>
      </c>
      <c r="K41" s="11">
        <v>54</v>
      </c>
      <c r="L41" s="11">
        <v>67</v>
      </c>
      <c r="M41" s="11">
        <v>46</v>
      </c>
      <c r="N41" s="11">
        <v>64</v>
      </c>
      <c r="O41" s="8">
        <f t="shared" si="0"/>
        <v>692</v>
      </c>
    </row>
    <row r="42" spans="1:255" ht="16.5" x14ac:dyDescent="0.15">
      <c r="A42" s="17" t="s">
        <v>55</v>
      </c>
      <c r="B42" s="8" t="s">
        <v>16</v>
      </c>
      <c r="C42" s="11">
        <v>67</v>
      </c>
      <c r="D42" s="11">
        <v>64</v>
      </c>
      <c r="E42" s="11">
        <v>79</v>
      </c>
      <c r="F42" s="11">
        <v>76</v>
      </c>
      <c r="G42" s="11">
        <v>79</v>
      </c>
      <c r="H42" s="11">
        <v>96</v>
      </c>
      <c r="I42" s="11">
        <v>60</v>
      </c>
      <c r="J42" s="11">
        <v>63</v>
      </c>
      <c r="K42" s="11">
        <v>72</v>
      </c>
      <c r="L42" s="11">
        <v>74</v>
      </c>
      <c r="M42" s="11">
        <v>62</v>
      </c>
      <c r="N42" s="11">
        <v>78</v>
      </c>
      <c r="O42" s="8">
        <f t="shared" si="0"/>
        <v>870</v>
      </c>
    </row>
    <row r="43" spans="1:255" s="5" customFormat="1" ht="16.5" x14ac:dyDescent="0.15">
      <c r="A43" s="32" t="s">
        <v>56</v>
      </c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IP43" s="6"/>
      <c r="IQ43" s="6"/>
      <c r="IR43" s="6"/>
      <c r="IS43" s="6"/>
      <c r="IT43" s="6"/>
      <c r="IU43" s="6"/>
    </row>
    <row r="44" spans="1:255" s="5" customFormat="1" ht="16.5" x14ac:dyDescent="0.15">
      <c r="A44" s="17" t="s">
        <v>57</v>
      </c>
      <c r="B44" s="8" t="s">
        <v>16</v>
      </c>
      <c r="C44" s="8">
        <v>60</v>
      </c>
      <c r="D44" s="8">
        <v>49</v>
      </c>
      <c r="E44" s="8">
        <v>34</v>
      </c>
      <c r="F44" s="8">
        <v>52</v>
      </c>
      <c r="G44" s="8">
        <v>48</v>
      </c>
      <c r="H44" s="8">
        <v>55</v>
      </c>
      <c r="I44" s="8">
        <v>57</v>
      </c>
      <c r="J44" s="8">
        <v>43</v>
      </c>
      <c r="K44" s="8">
        <v>41</v>
      </c>
      <c r="L44" s="8">
        <v>31</v>
      </c>
      <c r="M44" s="8">
        <v>26</v>
      </c>
      <c r="N44" s="8">
        <v>56</v>
      </c>
      <c r="O44" s="8">
        <f t="shared" si="0"/>
        <v>552</v>
      </c>
      <c r="IP44" s="6"/>
      <c r="IQ44" s="6"/>
      <c r="IR44" s="6"/>
      <c r="IS44" s="6"/>
      <c r="IT44" s="6"/>
      <c r="IU44" s="6"/>
    </row>
    <row r="45" spans="1:255" s="5" customFormat="1" ht="16.5" x14ac:dyDescent="0.15">
      <c r="A45" s="17" t="s">
        <v>58</v>
      </c>
      <c r="B45" s="8" t="s">
        <v>16</v>
      </c>
      <c r="C45" s="11">
        <v>49</v>
      </c>
      <c r="D45" s="11">
        <v>160</v>
      </c>
      <c r="E45" s="11">
        <v>141</v>
      </c>
      <c r="F45" s="11">
        <v>126</v>
      </c>
      <c r="G45" s="11">
        <v>147</v>
      </c>
      <c r="H45" s="11">
        <v>151</v>
      </c>
      <c r="I45" s="11">
        <v>123</v>
      </c>
      <c r="J45" s="11">
        <v>119</v>
      </c>
      <c r="K45" s="11">
        <v>150</v>
      </c>
      <c r="L45" s="11">
        <v>105</v>
      </c>
      <c r="M45" s="11">
        <v>125</v>
      </c>
      <c r="N45" s="11">
        <v>149</v>
      </c>
      <c r="O45" s="8">
        <f t="shared" si="0"/>
        <v>1545</v>
      </c>
      <c r="IP45" s="6"/>
      <c r="IQ45" s="6"/>
      <c r="IR45" s="6"/>
      <c r="IS45" s="6"/>
      <c r="IT45" s="6"/>
      <c r="IU45" s="6"/>
    </row>
    <row r="46" spans="1:255" s="5" customFormat="1" ht="16.5" x14ac:dyDescent="0.15">
      <c r="A46" s="33" t="s">
        <v>59</v>
      </c>
      <c r="B46" s="33"/>
      <c r="C46" s="34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IP46" s="6"/>
      <c r="IQ46" s="6"/>
      <c r="IR46" s="6"/>
      <c r="IS46" s="6"/>
      <c r="IT46" s="6"/>
      <c r="IU46" s="6"/>
    </row>
    <row r="47" spans="1:255" s="5" customFormat="1" ht="16.5" x14ac:dyDescent="0.15">
      <c r="A47" s="17" t="s">
        <v>60</v>
      </c>
      <c r="B47" s="8" t="s">
        <v>16</v>
      </c>
      <c r="C47" s="11">
        <v>29</v>
      </c>
      <c r="D47" s="11">
        <v>41</v>
      </c>
      <c r="E47" s="11">
        <v>25</v>
      </c>
      <c r="F47" s="11">
        <v>33</v>
      </c>
      <c r="G47" s="11">
        <v>21</v>
      </c>
      <c r="H47" s="11">
        <v>37</v>
      </c>
      <c r="I47" s="11">
        <v>32</v>
      </c>
      <c r="J47" s="11">
        <v>43</v>
      </c>
      <c r="K47" s="11">
        <v>27</v>
      </c>
      <c r="L47" s="11">
        <v>24</v>
      </c>
      <c r="M47" s="11">
        <v>38</v>
      </c>
      <c r="N47" s="11">
        <v>29</v>
      </c>
      <c r="O47" s="35">
        <f t="shared" si="0"/>
        <v>379</v>
      </c>
      <c r="IP47" s="6"/>
      <c r="IQ47" s="6"/>
      <c r="IR47" s="6"/>
      <c r="IS47" s="6"/>
      <c r="IT47" s="6"/>
      <c r="IU47" s="6"/>
    </row>
    <row r="48" spans="1:255" s="5" customFormat="1" ht="16.5" x14ac:dyDescent="0.15">
      <c r="A48" s="17" t="s">
        <v>61</v>
      </c>
      <c r="B48" s="8" t="s">
        <v>16</v>
      </c>
      <c r="C48" s="11">
        <v>22</v>
      </c>
      <c r="D48" s="11">
        <v>25</v>
      </c>
      <c r="E48" s="11">
        <v>14</v>
      </c>
      <c r="F48" s="11">
        <v>37</v>
      </c>
      <c r="G48" s="11">
        <v>29</v>
      </c>
      <c r="H48" s="11">
        <v>23</v>
      </c>
      <c r="I48" s="11">
        <v>29</v>
      </c>
      <c r="J48" s="11">
        <v>16</v>
      </c>
      <c r="K48" s="11">
        <v>17</v>
      </c>
      <c r="L48" s="11">
        <v>29</v>
      </c>
      <c r="M48" s="11">
        <v>10</v>
      </c>
      <c r="N48" s="11">
        <v>20</v>
      </c>
      <c r="O48" s="35">
        <f t="shared" si="0"/>
        <v>271</v>
      </c>
      <c r="IP48" s="6"/>
      <c r="IQ48" s="6"/>
      <c r="IR48" s="6"/>
      <c r="IS48" s="6"/>
      <c r="IT48" s="6"/>
      <c r="IU48" s="6"/>
    </row>
    <row r="49" spans="1:255" s="5" customFormat="1" ht="16.5" x14ac:dyDescent="0.15">
      <c r="A49" s="33" t="s">
        <v>62</v>
      </c>
      <c r="B49" s="33"/>
      <c r="C49" s="34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IP49" s="6"/>
      <c r="IQ49" s="6"/>
      <c r="IR49" s="6"/>
      <c r="IS49" s="6"/>
      <c r="IT49" s="6"/>
      <c r="IU49" s="6"/>
    </row>
    <row r="50" spans="1:255" s="5" customFormat="1" ht="16.5" x14ac:dyDescent="0.15">
      <c r="A50" s="17" t="s">
        <v>63</v>
      </c>
      <c r="B50" s="8" t="s">
        <v>16</v>
      </c>
      <c r="C50" s="11">
        <v>7</v>
      </c>
      <c r="D50" s="11">
        <v>4</v>
      </c>
      <c r="E50" s="11">
        <v>5</v>
      </c>
      <c r="F50" s="11">
        <v>2</v>
      </c>
      <c r="G50" s="11">
        <v>3</v>
      </c>
      <c r="H50" s="11">
        <v>4</v>
      </c>
      <c r="I50" s="11">
        <v>4</v>
      </c>
      <c r="J50" s="11">
        <v>3</v>
      </c>
      <c r="K50" s="11">
        <v>6</v>
      </c>
      <c r="L50" s="11">
        <v>4</v>
      </c>
      <c r="M50" s="36">
        <v>4</v>
      </c>
      <c r="N50" s="11">
        <v>5</v>
      </c>
      <c r="O50" s="35">
        <f t="shared" si="0"/>
        <v>51</v>
      </c>
      <c r="IP50" s="6"/>
      <c r="IQ50" s="6"/>
      <c r="IR50" s="6"/>
      <c r="IS50" s="6"/>
      <c r="IT50" s="6"/>
      <c r="IU50" s="6"/>
    </row>
    <row r="51" spans="1:255" s="5" customFormat="1" ht="16.5" x14ac:dyDescent="0.15">
      <c r="A51" s="17" t="s">
        <v>64</v>
      </c>
      <c r="B51" s="8" t="s">
        <v>16</v>
      </c>
      <c r="C51" s="11">
        <v>20</v>
      </c>
      <c r="D51" s="11">
        <v>20</v>
      </c>
      <c r="E51" s="11">
        <v>23</v>
      </c>
      <c r="F51" s="11">
        <v>9</v>
      </c>
      <c r="G51" s="11">
        <v>15</v>
      </c>
      <c r="H51" s="11">
        <v>16</v>
      </c>
      <c r="I51" s="11">
        <v>13</v>
      </c>
      <c r="J51" s="11">
        <v>9</v>
      </c>
      <c r="K51" s="11">
        <v>11</v>
      </c>
      <c r="L51" s="11">
        <v>21</v>
      </c>
      <c r="M51" s="11">
        <v>12</v>
      </c>
      <c r="N51" s="11">
        <v>25</v>
      </c>
      <c r="O51" s="35">
        <f t="shared" si="0"/>
        <v>194</v>
      </c>
      <c r="IP51" s="6"/>
      <c r="IQ51" s="6"/>
      <c r="IR51" s="6"/>
      <c r="IS51" s="6"/>
      <c r="IT51" s="6"/>
      <c r="IU51" s="6"/>
    </row>
    <row r="52" spans="1:255" s="5" customFormat="1" ht="16.5" x14ac:dyDescent="0.15">
      <c r="A52" s="17" t="s">
        <v>65</v>
      </c>
      <c r="B52" s="8" t="s">
        <v>16</v>
      </c>
      <c r="C52" s="11">
        <v>8</v>
      </c>
      <c r="D52" s="11">
        <v>9</v>
      </c>
      <c r="E52" s="11">
        <v>14</v>
      </c>
      <c r="F52" s="11">
        <v>7</v>
      </c>
      <c r="G52" s="11">
        <v>2</v>
      </c>
      <c r="H52" s="11">
        <v>8</v>
      </c>
      <c r="I52" s="11">
        <v>8</v>
      </c>
      <c r="J52" s="11">
        <v>9</v>
      </c>
      <c r="K52" s="11">
        <v>3</v>
      </c>
      <c r="L52" s="11">
        <v>1</v>
      </c>
      <c r="M52" s="11">
        <v>4</v>
      </c>
      <c r="N52" s="11">
        <v>2</v>
      </c>
      <c r="O52" s="35">
        <f t="shared" si="0"/>
        <v>75</v>
      </c>
      <c r="IP52" s="6"/>
      <c r="IQ52" s="6"/>
      <c r="IR52" s="6"/>
      <c r="IS52" s="6"/>
      <c r="IT52" s="6"/>
      <c r="IU52" s="6"/>
    </row>
    <row r="53" spans="1:255" s="5" customFormat="1" ht="16.5" x14ac:dyDescent="0.15">
      <c r="A53" s="32" t="s">
        <v>66</v>
      </c>
      <c r="B53" s="19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IP53" s="6"/>
      <c r="IQ53" s="6"/>
      <c r="IR53" s="6"/>
      <c r="IS53" s="6"/>
      <c r="IT53" s="6"/>
      <c r="IU53" s="6"/>
    </row>
    <row r="54" spans="1:255" s="5" customFormat="1" ht="16.5" x14ac:dyDescent="0.15">
      <c r="A54" s="37" t="s">
        <v>67</v>
      </c>
      <c r="B54" s="8" t="s">
        <v>68</v>
      </c>
      <c r="C54" s="38">
        <v>5529</v>
      </c>
      <c r="D54" s="38">
        <v>5408</v>
      </c>
      <c r="E54" s="38">
        <v>5286</v>
      </c>
      <c r="F54" s="38">
        <v>4511</v>
      </c>
      <c r="G54" s="38">
        <v>5440</v>
      </c>
      <c r="H54" s="38">
        <v>5356</v>
      </c>
      <c r="I54" s="38">
        <v>5714</v>
      </c>
      <c r="J54" s="38">
        <v>5397</v>
      </c>
      <c r="K54" s="38">
        <v>5513</v>
      </c>
      <c r="L54" s="38">
        <v>5835</v>
      </c>
      <c r="M54" s="38">
        <v>5100</v>
      </c>
      <c r="N54" s="38">
        <v>5757</v>
      </c>
      <c r="O54" s="8">
        <f t="shared" si="0"/>
        <v>64846</v>
      </c>
      <c r="IP54" s="6"/>
      <c r="IQ54" s="6"/>
      <c r="IR54" s="6"/>
      <c r="IS54" s="6"/>
      <c r="IT54" s="6"/>
      <c r="IU54" s="6"/>
    </row>
    <row r="55" spans="1:255" s="5" customFormat="1" ht="16.5" x14ac:dyDescent="0.15">
      <c r="A55" s="39"/>
      <c r="B55" s="8" t="s">
        <v>16</v>
      </c>
      <c r="C55" s="38">
        <v>10632</v>
      </c>
      <c r="D55" s="38">
        <v>10317</v>
      </c>
      <c r="E55" s="38">
        <v>9989</v>
      </c>
      <c r="F55" s="38">
        <v>9840</v>
      </c>
      <c r="G55" s="38">
        <v>10276</v>
      </c>
      <c r="H55" s="38">
        <v>10249</v>
      </c>
      <c r="I55" s="38">
        <v>10678</v>
      </c>
      <c r="J55" s="38">
        <v>10098</v>
      </c>
      <c r="K55" s="38">
        <v>10472</v>
      </c>
      <c r="L55" s="38">
        <v>10726</v>
      </c>
      <c r="M55" s="38">
        <v>9464</v>
      </c>
      <c r="N55" s="38">
        <v>10937</v>
      </c>
      <c r="O55" s="8">
        <f t="shared" si="0"/>
        <v>123678</v>
      </c>
      <c r="IP55" s="6"/>
      <c r="IQ55" s="6"/>
      <c r="IR55" s="6"/>
      <c r="IS55" s="6"/>
      <c r="IT55" s="6"/>
      <c r="IU55" s="6"/>
    </row>
    <row r="56" spans="1:255" s="5" customFormat="1" ht="16.5" x14ac:dyDescent="0.15">
      <c r="A56" s="40"/>
      <c r="B56" s="8" t="s">
        <v>69</v>
      </c>
      <c r="C56" s="38">
        <v>90365</v>
      </c>
      <c r="D56" s="38">
        <v>79268</v>
      </c>
      <c r="E56" s="38">
        <v>82627</v>
      </c>
      <c r="F56" s="38">
        <v>79222</v>
      </c>
      <c r="G56" s="38">
        <v>82971</v>
      </c>
      <c r="H56" s="38">
        <v>82858</v>
      </c>
      <c r="I56" s="38">
        <v>87089</v>
      </c>
      <c r="J56" s="38">
        <v>81394</v>
      </c>
      <c r="K56" s="38">
        <v>90828</v>
      </c>
      <c r="L56" s="38">
        <v>81852</v>
      </c>
      <c r="M56" s="38">
        <v>75810</v>
      </c>
      <c r="N56" s="38">
        <v>88665</v>
      </c>
      <c r="O56" s="8">
        <f t="shared" si="0"/>
        <v>1002949</v>
      </c>
      <c r="IP56" s="6"/>
      <c r="IQ56" s="6"/>
      <c r="IR56" s="6"/>
      <c r="IS56" s="6"/>
      <c r="IT56" s="6"/>
      <c r="IU56" s="6"/>
    </row>
    <row r="57" spans="1:255" s="5" customFormat="1" ht="16.5" x14ac:dyDescent="0.15">
      <c r="A57" s="37" t="s">
        <v>70</v>
      </c>
      <c r="B57" s="8" t="s">
        <v>68</v>
      </c>
      <c r="C57" s="38">
        <v>497</v>
      </c>
      <c r="D57" s="38">
        <v>409</v>
      </c>
      <c r="E57" s="38">
        <v>413</v>
      </c>
      <c r="F57" s="38">
        <v>516</v>
      </c>
      <c r="G57" s="38">
        <v>449</v>
      </c>
      <c r="H57" s="38">
        <v>459</v>
      </c>
      <c r="I57" s="38">
        <v>401</v>
      </c>
      <c r="J57" s="38">
        <v>392</v>
      </c>
      <c r="K57" s="38">
        <v>388</v>
      </c>
      <c r="L57" s="38">
        <v>404</v>
      </c>
      <c r="M57" s="38">
        <v>303</v>
      </c>
      <c r="N57" s="38">
        <v>384</v>
      </c>
      <c r="O57" s="8">
        <f t="shared" si="0"/>
        <v>5015</v>
      </c>
      <c r="IP57" s="6"/>
      <c r="IQ57" s="6"/>
      <c r="IR57" s="6"/>
      <c r="IS57" s="6"/>
      <c r="IT57" s="6"/>
      <c r="IU57" s="6"/>
    </row>
    <row r="58" spans="1:255" s="5" customFormat="1" ht="16.5" x14ac:dyDescent="0.15">
      <c r="A58" s="39"/>
      <c r="B58" s="8" t="s">
        <v>16</v>
      </c>
      <c r="C58" s="38">
        <v>769</v>
      </c>
      <c r="D58" s="38">
        <v>643</v>
      </c>
      <c r="E58" s="38">
        <v>687</v>
      </c>
      <c r="F58" s="38">
        <v>833</v>
      </c>
      <c r="G58" s="38">
        <v>755</v>
      </c>
      <c r="H58" s="38">
        <v>756</v>
      </c>
      <c r="I58" s="38">
        <v>692</v>
      </c>
      <c r="J58" s="38">
        <v>625</v>
      </c>
      <c r="K58" s="38">
        <v>657</v>
      </c>
      <c r="L58" s="38">
        <v>686</v>
      </c>
      <c r="M58" s="38">
        <v>518</v>
      </c>
      <c r="N58" s="38">
        <v>652</v>
      </c>
      <c r="O58" s="8">
        <f t="shared" si="0"/>
        <v>8273</v>
      </c>
      <c r="IP58" s="6"/>
      <c r="IQ58" s="6"/>
      <c r="IR58" s="6"/>
      <c r="IS58" s="6"/>
      <c r="IT58" s="6"/>
      <c r="IU58" s="6"/>
    </row>
    <row r="59" spans="1:255" s="5" customFormat="1" ht="16.5" x14ac:dyDescent="0.15">
      <c r="A59" s="40"/>
      <c r="B59" s="8" t="s">
        <v>69</v>
      </c>
      <c r="C59" s="38">
        <v>6484</v>
      </c>
      <c r="D59" s="38">
        <v>4715</v>
      </c>
      <c r="E59" s="38">
        <v>5092</v>
      </c>
      <c r="F59" s="38">
        <v>5915</v>
      </c>
      <c r="G59" s="38">
        <v>6147</v>
      </c>
      <c r="H59" s="38">
        <v>5621</v>
      </c>
      <c r="I59" s="38">
        <v>5448</v>
      </c>
      <c r="J59" s="38">
        <v>4453</v>
      </c>
      <c r="K59" s="38">
        <v>4370</v>
      </c>
      <c r="L59" s="38">
        <v>4440</v>
      </c>
      <c r="M59" s="38">
        <v>3477</v>
      </c>
      <c r="N59" s="38">
        <v>4217</v>
      </c>
      <c r="O59" s="8">
        <f t="shared" si="0"/>
        <v>60379</v>
      </c>
      <c r="IP59" s="6"/>
      <c r="IQ59" s="6"/>
      <c r="IR59" s="6"/>
      <c r="IS59" s="6"/>
      <c r="IT59" s="6"/>
      <c r="IU59" s="6"/>
    </row>
    <row r="60" spans="1:255" s="5" customFormat="1" ht="16.5" x14ac:dyDescent="0.15">
      <c r="A60" s="17" t="s">
        <v>71</v>
      </c>
      <c r="B60" s="8" t="s">
        <v>68</v>
      </c>
      <c r="C60" s="11">
        <v>340</v>
      </c>
      <c r="D60" s="11">
        <v>292</v>
      </c>
      <c r="E60" s="11">
        <v>275</v>
      </c>
      <c r="F60" s="11">
        <v>353</v>
      </c>
      <c r="G60" s="11">
        <v>326</v>
      </c>
      <c r="H60" s="11">
        <v>325</v>
      </c>
      <c r="I60" s="11">
        <v>274</v>
      </c>
      <c r="J60" s="11">
        <v>282</v>
      </c>
      <c r="K60" s="11">
        <v>283</v>
      </c>
      <c r="L60" s="11">
        <v>280</v>
      </c>
      <c r="M60" s="11">
        <v>208</v>
      </c>
      <c r="N60" s="11">
        <v>259</v>
      </c>
      <c r="O60" s="8">
        <f t="shared" si="0"/>
        <v>3497</v>
      </c>
      <c r="IP60" s="6"/>
      <c r="IQ60" s="6"/>
      <c r="IR60" s="6"/>
      <c r="IS60" s="6"/>
      <c r="IT60" s="6"/>
      <c r="IU60" s="6"/>
    </row>
    <row r="61" spans="1:255" s="5" customFormat="1" ht="16.5" x14ac:dyDescent="0.15">
      <c r="A61" s="17" t="s">
        <v>72</v>
      </c>
      <c r="B61" s="8" t="s">
        <v>68</v>
      </c>
      <c r="C61" s="11">
        <v>7198</v>
      </c>
      <c r="D61" s="11">
        <v>6869</v>
      </c>
      <c r="E61" s="41">
        <v>7292</v>
      </c>
      <c r="F61" s="41">
        <v>7044</v>
      </c>
      <c r="G61" s="41">
        <v>7545</v>
      </c>
      <c r="H61" s="41">
        <v>7144</v>
      </c>
      <c r="I61" s="41">
        <v>7078</v>
      </c>
      <c r="J61" s="41">
        <v>7256</v>
      </c>
      <c r="K61" s="41">
        <v>7466</v>
      </c>
      <c r="L61" s="41">
        <v>6829</v>
      </c>
      <c r="M61" s="41">
        <v>6743</v>
      </c>
      <c r="N61" s="41">
        <v>7838</v>
      </c>
      <c r="O61" s="8">
        <f t="shared" si="0"/>
        <v>86302</v>
      </c>
      <c r="IP61" s="6"/>
      <c r="IQ61" s="6"/>
      <c r="IR61" s="6"/>
      <c r="IS61" s="6"/>
      <c r="IT61" s="6"/>
      <c r="IU61" s="6"/>
    </row>
    <row r="62" spans="1:255" s="5" customFormat="1" ht="16.5" x14ac:dyDescent="0.15">
      <c r="A62" s="37" t="s">
        <v>73</v>
      </c>
      <c r="B62" s="8" t="s">
        <v>68</v>
      </c>
      <c r="C62" s="11">
        <v>97</v>
      </c>
      <c r="D62" s="11">
        <v>153</v>
      </c>
      <c r="E62" s="41">
        <v>168</v>
      </c>
      <c r="F62" s="41">
        <v>147</v>
      </c>
      <c r="G62" s="41">
        <v>165</v>
      </c>
      <c r="H62" s="41">
        <v>128</v>
      </c>
      <c r="I62" s="41">
        <v>180</v>
      </c>
      <c r="J62" s="41">
        <v>75</v>
      </c>
      <c r="K62" s="41">
        <v>140</v>
      </c>
      <c r="L62" s="41">
        <v>148</v>
      </c>
      <c r="M62" s="41">
        <v>98</v>
      </c>
      <c r="N62" s="41">
        <v>160</v>
      </c>
      <c r="O62" s="8">
        <f t="shared" si="0"/>
        <v>1659</v>
      </c>
      <c r="IP62" s="6"/>
      <c r="IQ62" s="6"/>
      <c r="IR62" s="6"/>
      <c r="IS62" s="6"/>
      <c r="IT62" s="6"/>
      <c r="IU62" s="6"/>
    </row>
    <row r="63" spans="1:255" ht="16.5" x14ac:dyDescent="0.15">
      <c r="A63" s="40"/>
      <c r="B63" s="8" t="s">
        <v>16</v>
      </c>
      <c r="C63" s="11">
        <v>274</v>
      </c>
      <c r="D63" s="11">
        <v>478</v>
      </c>
      <c r="E63" s="41">
        <v>542</v>
      </c>
      <c r="F63" s="41">
        <v>480</v>
      </c>
      <c r="G63" s="41">
        <v>538</v>
      </c>
      <c r="H63" s="41">
        <v>417</v>
      </c>
      <c r="I63" s="41">
        <v>622</v>
      </c>
      <c r="J63" s="41">
        <v>228</v>
      </c>
      <c r="K63" s="41">
        <v>413</v>
      </c>
      <c r="L63" s="41">
        <v>418</v>
      </c>
      <c r="M63" s="41">
        <v>259</v>
      </c>
      <c r="N63" s="41">
        <v>465</v>
      </c>
      <c r="O63" s="8">
        <f t="shared" si="0"/>
        <v>5134</v>
      </c>
    </row>
    <row r="64" spans="1:255" ht="16.5" x14ac:dyDescent="0.15">
      <c r="A64" s="17" t="s">
        <v>74</v>
      </c>
      <c r="B64" s="8" t="s">
        <v>75</v>
      </c>
      <c r="C64" s="42">
        <f t="shared" ref="C64:O64" si="2">C61/(C61+C60)</f>
        <v>0.95489519766516318</v>
      </c>
      <c r="D64" s="42">
        <f t="shared" si="2"/>
        <v>0.95922357212679799</v>
      </c>
      <c r="E64" s="42">
        <f t="shared" si="2"/>
        <v>0.96365798863486185</v>
      </c>
      <c r="F64" s="42">
        <f t="shared" si="2"/>
        <v>0.95227795052048125</v>
      </c>
      <c r="G64" s="42">
        <f t="shared" si="2"/>
        <v>0.95858213695845507</v>
      </c>
      <c r="H64" s="42">
        <f t="shared" si="2"/>
        <v>0.95648681215691522</v>
      </c>
      <c r="I64" s="42">
        <f t="shared" si="2"/>
        <v>0.96273122959738844</v>
      </c>
      <c r="J64" s="42">
        <f t="shared" si="2"/>
        <v>0.96258954629875293</v>
      </c>
      <c r="K64" s="42">
        <f t="shared" si="2"/>
        <v>0.96347915860110978</v>
      </c>
      <c r="L64" s="42">
        <f t="shared" si="2"/>
        <v>0.96061330707553805</v>
      </c>
      <c r="M64" s="42">
        <f t="shared" si="2"/>
        <v>0.97007624802186732</v>
      </c>
      <c r="N64" s="42">
        <f t="shared" si="2"/>
        <v>0.96801284426330736</v>
      </c>
      <c r="O64" s="42">
        <f t="shared" si="2"/>
        <v>0.96105747280036524</v>
      </c>
    </row>
    <row r="65" spans="1:255" ht="16.5" x14ac:dyDescent="0.15">
      <c r="A65" s="14" t="s">
        <v>76</v>
      </c>
      <c r="B65" s="15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</row>
    <row r="66" spans="1:255" ht="16.5" x14ac:dyDescent="0.15">
      <c r="A66" s="43" t="s">
        <v>77</v>
      </c>
      <c r="B66" s="44" t="s">
        <v>68</v>
      </c>
      <c r="C66" s="38">
        <v>7254</v>
      </c>
      <c r="D66" s="38">
        <v>7144</v>
      </c>
      <c r="E66" s="38">
        <v>6622</v>
      </c>
      <c r="F66" s="38">
        <v>7081</v>
      </c>
      <c r="G66" s="38">
        <v>7534</v>
      </c>
      <c r="H66" s="38">
        <v>7297</v>
      </c>
      <c r="I66" s="38">
        <v>7190</v>
      </c>
      <c r="J66" s="38">
        <v>7299</v>
      </c>
      <c r="K66" s="38">
        <v>7493</v>
      </c>
      <c r="L66" s="38">
        <v>7061</v>
      </c>
      <c r="M66" s="38">
        <v>6435</v>
      </c>
      <c r="N66" s="38">
        <v>7317</v>
      </c>
      <c r="O66" s="8">
        <f t="shared" si="0"/>
        <v>85727</v>
      </c>
    </row>
    <row r="67" spans="1:255" ht="16.5" x14ac:dyDescent="0.15">
      <c r="A67" s="17" t="s">
        <v>78</v>
      </c>
      <c r="B67" s="8" t="s">
        <v>68</v>
      </c>
      <c r="C67" s="38">
        <v>1748</v>
      </c>
      <c r="D67" s="38">
        <v>1781</v>
      </c>
      <c r="E67" s="38">
        <v>2001</v>
      </c>
      <c r="F67" s="38">
        <v>1899</v>
      </c>
      <c r="G67" s="38">
        <v>2150</v>
      </c>
      <c r="H67" s="38">
        <v>1928</v>
      </c>
      <c r="I67" s="38">
        <v>1882</v>
      </c>
      <c r="J67" s="38">
        <v>1736</v>
      </c>
      <c r="K67" s="38">
        <v>1777</v>
      </c>
      <c r="L67" s="38">
        <v>1776</v>
      </c>
      <c r="M67" s="38">
        <v>1681</v>
      </c>
      <c r="N67" s="38">
        <v>1858</v>
      </c>
      <c r="O67" s="8">
        <f t="shared" si="0"/>
        <v>22217</v>
      </c>
    </row>
    <row r="68" spans="1:255" s="5" customFormat="1" ht="16.5" x14ac:dyDescent="0.15">
      <c r="A68" s="14" t="s">
        <v>79</v>
      </c>
      <c r="B68" s="15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</row>
    <row r="69" spans="1:255" s="5" customFormat="1" ht="16.5" x14ac:dyDescent="0.15">
      <c r="A69" s="17" t="s">
        <v>80</v>
      </c>
      <c r="B69" s="8" t="s">
        <v>16</v>
      </c>
      <c r="C69" s="11">
        <v>392</v>
      </c>
      <c r="D69" s="11">
        <v>323</v>
      </c>
      <c r="E69" s="11">
        <v>293</v>
      </c>
      <c r="F69" s="11">
        <v>374</v>
      </c>
      <c r="G69" s="11">
        <v>339</v>
      </c>
      <c r="H69" s="11">
        <v>350</v>
      </c>
      <c r="I69" s="11">
        <v>313</v>
      </c>
      <c r="J69" s="11">
        <v>302</v>
      </c>
      <c r="K69" s="11">
        <v>299</v>
      </c>
      <c r="L69" s="11">
        <v>311</v>
      </c>
      <c r="M69" s="11">
        <v>238</v>
      </c>
      <c r="N69" s="11">
        <v>284</v>
      </c>
      <c r="O69" s="8">
        <f t="shared" si="0"/>
        <v>3818</v>
      </c>
    </row>
    <row r="70" spans="1:255" s="5" customFormat="1" ht="16.5" x14ac:dyDescent="0.15">
      <c r="A70" s="14" t="s">
        <v>81</v>
      </c>
      <c r="B70" s="45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IP70" s="6"/>
      <c r="IQ70" s="6"/>
      <c r="IR70" s="6"/>
      <c r="IS70" s="6"/>
      <c r="IT70" s="6"/>
      <c r="IU70" s="6"/>
    </row>
    <row r="71" spans="1:255" s="5" customFormat="1" ht="16.5" x14ac:dyDescent="0.15">
      <c r="A71" s="17" t="s">
        <v>82</v>
      </c>
      <c r="B71" s="8" t="s">
        <v>16</v>
      </c>
      <c r="C71" s="11">
        <v>5650</v>
      </c>
      <c r="D71" s="11">
        <v>5303</v>
      </c>
      <c r="E71" s="11">
        <v>5615</v>
      </c>
      <c r="F71" s="11">
        <v>5408</v>
      </c>
      <c r="G71" s="11">
        <v>5835</v>
      </c>
      <c r="H71" s="11">
        <v>5527</v>
      </c>
      <c r="I71" s="11">
        <v>5565</v>
      </c>
      <c r="J71" s="11">
        <v>5722</v>
      </c>
      <c r="K71" s="11">
        <v>5845</v>
      </c>
      <c r="L71" s="11">
        <v>5419</v>
      </c>
      <c r="M71" s="11">
        <v>5251</v>
      </c>
      <c r="N71" s="11">
        <v>6197</v>
      </c>
      <c r="O71" s="8">
        <f>SUM(C71:N71)</f>
        <v>67337</v>
      </c>
      <c r="IP71" s="6"/>
      <c r="IQ71" s="6"/>
      <c r="IR71" s="6"/>
      <c r="IS71" s="6"/>
      <c r="IT71" s="6"/>
      <c r="IU71" s="6"/>
    </row>
    <row r="72" spans="1:255" s="5" customFormat="1" ht="16.5" x14ac:dyDescent="0.15">
      <c r="A72" s="14" t="s">
        <v>83</v>
      </c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IP72" s="6"/>
      <c r="IQ72" s="6"/>
      <c r="IR72" s="6"/>
      <c r="IS72" s="6"/>
      <c r="IT72" s="6"/>
      <c r="IU72" s="6"/>
    </row>
    <row r="73" spans="1:255" s="5" customFormat="1" ht="16.5" x14ac:dyDescent="0.15">
      <c r="A73" s="17" t="s">
        <v>84</v>
      </c>
      <c r="B73" s="8" t="s">
        <v>16</v>
      </c>
      <c r="C73" s="11">
        <v>605</v>
      </c>
      <c r="D73" s="11">
        <v>551</v>
      </c>
      <c r="E73" s="11">
        <v>613</v>
      </c>
      <c r="F73" s="11">
        <v>591</v>
      </c>
      <c r="G73" s="11">
        <v>623</v>
      </c>
      <c r="H73" s="11">
        <v>664</v>
      </c>
      <c r="I73" s="11">
        <v>666</v>
      </c>
      <c r="J73" s="11">
        <v>659</v>
      </c>
      <c r="K73" s="11">
        <v>644</v>
      </c>
      <c r="L73" s="11">
        <v>574</v>
      </c>
      <c r="M73" s="11">
        <v>620</v>
      </c>
      <c r="N73" s="11">
        <v>591</v>
      </c>
      <c r="O73" s="8">
        <f>SUM(C73:N73)</f>
        <v>7401</v>
      </c>
      <c r="IP73" s="6"/>
      <c r="IQ73" s="6"/>
      <c r="IR73" s="6"/>
      <c r="IS73" s="6"/>
      <c r="IT73" s="6"/>
      <c r="IU73" s="6"/>
    </row>
  </sheetData>
  <mergeCells count="7">
    <mergeCell ref="A62:A63"/>
    <mergeCell ref="A20:B20"/>
    <mergeCell ref="A40:B40"/>
    <mergeCell ref="A46:C46"/>
    <mergeCell ref="A49:C49"/>
    <mergeCell ref="A54:A56"/>
    <mergeCell ref="A57:A59"/>
  </mergeCells>
  <phoneticPr fontId="3"/>
  <pageMargins left="0.23622047244094491" right="0.23622047244094491" top="0.74803149606299213" bottom="0.74803149606299213" header="0.31496062992125984" footer="0.31496062992125984"/>
  <pageSetup paperSize="9" scale="80" fitToHeight="0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令和4年度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浩 篠永</dc:creator>
  <cp:lastModifiedBy>浩 篠永</cp:lastModifiedBy>
  <dcterms:created xsi:type="dcterms:W3CDTF">2023-09-21T01:45:58Z</dcterms:created>
  <dcterms:modified xsi:type="dcterms:W3CDTF">2023-09-21T01:46:21Z</dcterms:modified>
</cp:coreProperties>
</file>